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os\Box\Documents\cropsci_webpage\corn2021\"/>
    </mc:Choice>
  </mc:AlternateContent>
  <bookViews>
    <workbookView xWindow="375" yWindow="345" windowWidth="10860" windowHeight="7365"/>
  </bookViews>
  <sheets>
    <sheet name="Yield Data" sheetId="1" r:id="rId1"/>
    <sheet name="Trial Info" sheetId="2" r:id="rId2"/>
  </sheets>
  <definedNames>
    <definedName name="_xlnm._FilterDatabase" localSheetId="0" hidden="1">'Yield Data'!$A$5:$V$122</definedName>
    <definedName name="_xlnm.Print_Area" localSheetId="0">'Yield Data'!$A$1:$V$128,'Yield Data'!$X$7:$AC$33</definedName>
    <definedName name="_xlnm.Print_Titles" localSheetId="0">'Yield Data'!$1:$5</definedName>
  </definedNames>
  <calcPr calcId="162913"/>
</workbook>
</file>

<file path=xl/calcChain.xml><?xml version="1.0" encoding="utf-8"?>
<calcChain xmlns="http://schemas.openxmlformats.org/spreadsheetml/2006/main">
  <c r="AC33" i="1" l="1"/>
  <c r="AB33" i="1"/>
  <c r="AA33" i="1"/>
</calcChain>
</file>

<file path=xl/sharedStrings.xml><?xml version="1.0" encoding="utf-8"?>
<sst xmlns="http://schemas.openxmlformats.org/spreadsheetml/2006/main" count="724" uniqueCount="204">
  <si>
    <t>Yield</t>
  </si>
  <si>
    <t>Moisture</t>
  </si>
  <si>
    <t>2-yr</t>
  </si>
  <si>
    <t>bu/a</t>
  </si>
  <si>
    <t>%</t>
  </si>
  <si>
    <t xml:space="preserve"> Avg.</t>
  </si>
  <si>
    <t>3-yr</t>
  </si>
  <si>
    <t>Average</t>
  </si>
  <si>
    <t>L.S.D 25% Level</t>
  </si>
  <si>
    <t>CV (%)</t>
  </si>
  <si>
    <r>
      <t>IST</t>
    </r>
    <r>
      <rPr>
        <b/>
        <vertAlign val="superscript"/>
        <sz val="10"/>
        <rFont val="Arial"/>
        <family val="2"/>
      </rPr>
      <t>1</t>
    </r>
  </si>
  <si>
    <r>
      <t>GT</t>
    </r>
    <r>
      <rPr>
        <b/>
        <vertAlign val="superscript"/>
        <sz val="10"/>
        <rFont val="Arial"/>
        <family val="2"/>
      </rPr>
      <t>2</t>
    </r>
  </si>
  <si>
    <t>Relative</t>
  </si>
  <si>
    <t>Maturity</t>
  </si>
  <si>
    <r>
      <t>HT</t>
    </r>
    <r>
      <rPr>
        <b/>
        <vertAlign val="superscript"/>
        <sz val="10"/>
        <rFont val="Arial"/>
        <family val="2"/>
      </rPr>
      <t>3</t>
    </r>
  </si>
  <si>
    <t>Non-GMO Hybrids</t>
  </si>
  <si>
    <t>Name</t>
  </si>
  <si>
    <t>Company</t>
  </si>
  <si>
    <r>
      <t>1</t>
    </r>
    <r>
      <rPr>
        <sz val="10"/>
        <rFont val="Arial"/>
        <family val="2"/>
      </rPr>
      <t>Insecticide Seed Treatment: L = Low rate, M = Medium rate, H = High rate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</si>
  <si>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Genetic Traits: C= Corn Borer, R= Root Worm, L= Other Lepidoptera, Number following the letter indicates how many traits are expressed  </t>
    </r>
  </si>
  <si>
    <r>
      <t>3</t>
    </r>
    <r>
      <rPr>
        <sz val="10"/>
        <rFont val="Arial"/>
        <family val="2"/>
      </rPr>
      <t>Herbicide Traits: G= Glyphosate, U= Glufosinate, B= Both</t>
    </r>
  </si>
  <si>
    <t>Oil</t>
  </si>
  <si>
    <t>Protein</t>
  </si>
  <si>
    <t>Starch</t>
  </si>
  <si>
    <t>@0%</t>
  </si>
  <si>
    <t xml:space="preserve">DeKalb Grain Quality </t>
  </si>
  <si>
    <t>Fenton</t>
  </si>
  <si>
    <t>0-9</t>
  </si>
  <si>
    <r>
      <t>Regional Results</t>
    </r>
    <r>
      <rPr>
        <b/>
        <vertAlign val="superscript"/>
        <sz val="10"/>
        <rFont val="Arial"/>
        <family val="2"/>
      </rPr>
      <t>5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</si>
  <si>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Lodging: 0= none, 9= All</t>
    </r>
  </si>
  <si>
    <t>DeKalb</t>
  </si>
  <si>
    <t>Early RM</t>
  </si>
  <si>
    <t>Any RM</t>
  </si>
  <si>
    <t>2021 Hybrid Corn Test Results: North Region (36,500 ppa)</t>
  </si>
  <si>
    <t>Location</t>
  </si>
  <si>
    <t>County</t>
  </si>
  <si>
    <t>Whiteside</t>
  </si>
  <si>
    <t>Site Location</t>
  </si>
  <si>
    <t>Click to see map</t>
  </si>
  <si>
    <t>Host</t>
  </si>
  <si>
    <t>John and Jim Boesche</t>
  </si>
  <si>
    <t>Ron and Dave Mickley</t>
  </si>
  <si>
    <t>Soil type</t>
  </si>
  <si>
    <t>Drummer silty clay loam</t>
  </si>
  <si>
    <t>Coffeen silt loam</t>
  </si>
  <si>
    <t>Planting date</t>
  </si>
  <si>
    <t>Harvest date</t>
  </si>
  <si>
    <t>Nitrogen applied</t>
  </si>
  <si>
    <t>182 lbs. as PPI UAN</t>
  </si>
  <si>
    <t>160 lbs as PPI NH3</t>
  </si>
  <si>
    <t>PRE</t>
  </si>
  <si>
    <t>Tripleflex</t>
  </si>
  <si>
    <t>Resicore</t>
  </si>
  <si>
    <t>POST</t>
  </si>
  <si>
    <t>Impact</t>
  </si>
  <si>
    <t>Tillage</t>
  </si>
  <si>
    <t>Spring</t>
  </si>
  <si>
    <t>Field cultivator</t>
  </si>
  <si>
    <t>Fall</t>
  </si>
  <si>
    <t>None</t>
  </si>
  <si>
    <t>Chisel</t>
  </si>
  <si>
    <t>Latitude</t>
  </si>
  <si>
    <t>Longitude</t>
  </si>
  <si>
    <t>AXIS</t>
  </si>
  <si>
    <t>59R27RIB</t>
  </si>
  <si>
    <t>L</t>
  </si>
  <si>
    <t>C2</t>
  </si>
  <si>
    <t>G</t>
  </si>
  <si>
    <t>62A58RIB</t>
  </si>
  <si>
    <t>M</t>
  </si>
  <si>
    <t>R2</t>
  </si>
  <si>
    <t>B</t>
  </si>
  <si>
    <t>62B56RIB</t>
  </si>
  <si>
    <t>62V29RIB</t>
  </si>
  <si>
    <t>Beck's</t>
  </si>
  <si>
    <t>5899SX</t>
  </si>
  <si>
    <t>C3</t>
  </si>
  <si>
    <t>L3</t>
  </si>
  <si>
    <t>6374V2P</t>
  </si>
  <si>
    <t>L2</t>
  </si>
  <si>
    <t>XL® 5909AM™</t>
  </si>
  <si>
    <t>XL® 6081AM™</t>
  </si>
  <si>
    <t>XL® 6256AM™</t>
  </si>
  <si>
    <t>Channel</t>
  </si>
  <si>
    <t>202-24STXRIB</t>
  </si>
  <si>
    <t>207-87VT2PRIB</t>
  </si>
  <si>
    <t>210-46STXRIB</t>
  </si>
  <si>
    <t>212-04STXRIB</t>
  </si>
  <si>
    <t>214-22STXRIB</t>
  </si>
  <si>
    <t>Cornelius</t>
  </si>
  <si>
    <t>7228VT2P</t>
  </si>
  <si>
    <t>C575DP</t>
  </si>
  <si>
    <t>C6708DP</t>
  </si>
  <si>
    <t>C6812DP</t>
  </si>
  <si>
    <t>C6936SS</t>
  </si>
  <si>
    <t>C7125DP</t>
  </si>
  <si>
    <t>C7270DP</t>
  </si>
  <si>
    <t>C7308SS</t>
  </si>
  <si>
    <t>C7366DGDP</t>
  </si>
  <si>
    <t>Dairyland</t>
  </si>
  <si>
    <t>DS-4878AM</t>
  </si>
  <si>
    <t>DS-4910AML</t>
  </si>
  <si>
    <t>DS-4917AM</t>
  </si>
  <si>
    <t>DS-5144Q</t>
  </si>
  <si>
    <t>Dekalb</t>
  </si>
  <si>
    <t>DKC56-65RIB</t>
  </si>
  <si>
    <t>DKC57-71RIB</t>
  </si>
  <si>
    <t>DKC58-64RIB</t>
  </si>
  <si>
    <t>DKC59-82RIB</t>
  </si>
  <si>
    <t>DKC62-70RIB</t>
  </si>
  <si>
    <t>DKC63-90RIB</t>
  </si>
  <si>
    <t>DKC64-64RIB</t>
  </si>
  <si>
    <t>DKC65-84RIB</t>
  </si>
  <si>
    <t>NuTech</t>
  </si>
  <si>
    <t>64B5Q</t>
  </si>
  <si>
    <t>64D1AM</t>
  </si>
  <si>
    <t>66C2Q</t>
  </si>
  <si>
    <t>68A7AM</t>
  </si>
  <si>
    <t>69A6Q</t>
  </si>
  <si>
    <t>69B9Q</t>
  </si>
  <si>
    <t>70A8AM</t>
  </si>
  <si>
    <t>70F2Q</t>
  </si>
  <si>
    <t>71F5Q</t>
  </si>
  <si>
    <t>72B7Q</t>
  </si>
  <si>
    <t>Pioneer</t>
  </si>
  <si>
    <t>P0720Q</t>
  </si>
  <si>
    <t>P1099Q</t>
  </si>
  <si>
    <t>P1108Q</t>
  </si>
  <si>
    <t>P1185Q</t>
  </si>
  <si>
    <t>P1366Q</t>
  </si>
  <si>
    <t>Renk</t>
  </si>
  <si>
    <t>RK710SSTX</t>
  </si>
  <si>
    <t>RK782VT2P</t>
  </si>
  <si>
    <t>RK821SSTX</t>
  </si>
  <si>
    <t>RK826VT2P</t>
  </si>
  <si>
    <t>RK882TRE</t>
  </si>
  <si>
    <t>Stone Seed</t>
  </si>
  <si>
    <t>0122SS</t>
  </si>
  <si>
    <t>H</t>
  </si>
  <si>
    <t>0321SS</t>
  </si>
  <si>
    <t>0931SS</t>
  </si>
  <si>
    <t>1122SS</t>
  </si>
  <si>
    <t>1332SS</t>
  </si>
  <si>
    <t>5638RIB</t>
  </si>
  <si>
    <t>6078RIB</t>
  </si>
  <si>
    <t>6368RIB</t>
  </si>
  <si>
    <t>Sun Prairie Seeds</t>
  </si>
  <si>
    <t>SP2473</t>
  </si>
  <si>
    <t>Wyffels Hybrids</t>
  </si>
  <si>
    <t>W5086RIB</t>
  </si>
  <si>
    <t>W7876RIB</t>
  </si>
  <si>
    <t>Cappel Seed</t>
  </si>
  <si>
    <t>Hi Fidelity</t>
  </si>
  <si>
    <t>HFG1111</t>
  </si>
  <si>
    <t>Prairie</t>
  </si>
  <si>
    <t>Viking</t>
  </si>
  <si>
    <t>58-11</t>
  </si>
  <si>
    <t>O.48-08P</t>
  </si>
  <si>
    <t>O.72-06</t>
  </si>
  <si>
    <t>5393V2P</t>
  </si>
  <si>
    <t>5699V2P</t>
  </si>
  <si>
    <t>XL® 5202AM™</t>
  </si>
  <si>
    <t>XL® 5507AM™</t>
  </si>
  <si>
    <t>C6400DGDP</t>
  </si>
  <si>
    <t>C6401SS</t>
  </si>
  <si>
    <t>C6438DP</t>
  </si>
  <si>
    <t>C6552PC</t>
  </si>
  <si>
    <t>O</t>
  </si>
  <si>
    <t>DS-4310AM</t>
  </si>
  <si>
    <t>DS-4510Q</t>
  </si>
  <si>
    <t>HiDF-3802Q</t>
  </si>
  <si>
    <t>60A2Q</t>
  </si>
  <si>
    <t>63C4Q</t>
  </si>
  <si>
    <t>P0075Q</t>
  </si>
  <si>
    <t>P0306Q</t>
  </si>
  <si>
    <t>RK700SSTX</t>
  </si>
  <si>
    <t>SP2378</t>
  </si>
  <si>
    <t>W4196RIB</t>
  </si>
  <si>
    <t>HFG1051</t>
  </si>
  <si>
    <t>HFG1071</t>
  </si>
  <si>
    <t>84-05</t>
  </si>
  <si>
    <t>O.46-02</t>
  </si>
  <si>
    <t>O.51-04P</t>
  </si>
  <si>
    <r>
      <t>Ldg</t>
    </r>
    <r>
      <rPr>
        <b/>
        <vertAlign val="superscript"/>
        <sz val="10"/>
        <rFont val="Arial"/>
        <family val="2"/>
      </rPr>
      <t>4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</si>
  <si>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Freeport was not harvested due to a herbicide application error.</t>
    </r>
  </si>
  <si>
    <t xml:space="preserve"> </t>
  </si>
  <si>
    <t>Freeport</t>
  </si>
  <si>
    <t>Stephenson</t>
  </si>
  <si>
    <t>Highland Community Collage</t>
  </si>
  <si>
    <t>Did not harvest</t>
  </si>
  <si>
    <t>Fayette silt loam</t>
  </si>
  <si>
    <t>Fungicide</t>
  </si>
  <si>
    <t>200 lbs as PPI UAN</t>
  </si>
  <si>
    <t>Pesticides</t>
  </si>
  <si>
    <t>Yes</t>
  </si>
  <si>
    <t>Did not collect</t>
  </si>
  <si>
    <t>RainFall</t>
  </si>
  <si>
    <t>April</t>
  </si>
  <si>
    <t>May</t>
  </si>
  <si>
    <t>June</t>
  </si>
  <si>
    <t>July</t>
  </si>
  <si>
    <t>August</t>
  </si>
  <si>
    <t>September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</si>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</sst>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m/d/yy;@"/>
    <numFmt numFmtId="166" formatCode="[$-409]mmmm\ d\,\ yyyy;@"/>
  </numFmts>
  <fonts count="6" x14ac:knownFonts="1">
    <font>
      <sz val="10"/>
      <name val="Arial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164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Continuous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1" applyFont="1" applyAlignment="1"/>
    <xf numFmtId="0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/>
    </xf>
    <xf numFmtId="1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/>
    <xf numFmtId="1" fontId="3" fillId="0" borderId="0" xfId="0" applyNumberFormat="1" applyFont="1"/>
    <xf numFmtId="164" fontId="1" fillId="0" borderId="0" xfId="0" quotePrefix="1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Alignment="1">
      <alignment horizontal="left"/>
    </xf>
    <xf numFmtId="0" fontId="5" fillId="0" borderId="0" xfId="2" applyAlignment="1">
      <alignment horizontal="left"/>
    </xf>
    <xf numFmtId="0" fontId="5" fillId="0" borderId="0" xfId="2"/>
    <xf numFmtId="165" fontId="1" fillId="0" borderId="0" xfId="0" applyNumberFormat="1" applyFont="1" applyAlignment="1">
      <alignment horizontal="right"/>
    </xf>
    <xf numFmtId="166" fontId="0" fillId="0" borderId="0" xfId="0" applyNumberFormat="1" applyAlignment="1">
      <alignment horizontal="left"/>
    </xf>
    <xf numFmtId="165" fontId="0" fillId="0" borderId="0" xfId="0" applyNumberFormat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/>
    <xf numFmtId="166" fontId="3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/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maps/76fbHJnNJ8bA8WpDA" TargetMode="External"/><Relationship Id="rId2" Type="http://schemas.openxmlformats.org/officeDocument/2006/relationships/hyperlink" Target="https://goo.gl/maps/Q2icqJEzNjiBUC2r9" TargetMode="External"/><Relationship Id="rId1" Type="http://schemas.openxmlformats.org/officeDocument/2006/relationships/hyperlink" Target="https://goo.gl/maps/uY666hoCY8KRjzaN6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maps/76fbHJnNJ8bA8WpDA" TargetMode="External"/><Relationship Id="rId2" Type="http://schemas.openxmlformats.org/officeDocument/2006/relationships/hyperlink" Target="https://goo.gl/maps/Q2icqJEzNjiBUC2r9" TargetMode="External"/><Relationship Id="rId1" Type="http://schemas.openxmlformats.org/officeDocument/2006/relationships/hyperlink" Target="https://goo.gl/maps/uY666hoCY8KRjzaN6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1"/>
  <sheetViews>
    <sheetView tabSelected="1" zoomScaleNormal="100" workbookViewId="0"/>
  </sheetViews>
  <sheetFormatPr defaultColWidth="9.140625" defaultRowHeight="12.75" x14ac:dyDescent="0.2"/>
  <cols>
    <col min="1" max="1" width="21.140625" style="4" customWidth="1"/>
    <col min="2" max="2" width="20.85546875" style="4" bestFit="1" customWidth="1"/>
    <col min="3" max="3" width="4.140625" style="4" customWidth="1"/>
    <col min="4" max="6" width="3.140625" style="4" customWidth="1"/>
    <col min="7" max="7" width="4.140625" style="4" customWidth="1"/>
    <col min="8" max="8" width="9.140625" style="6"/>
    <col min="9" max="9" width="9.140625" style="24"/>
    <col min="10" max="10" width="9.140625" style="28"/>
    <col min="11" max="11" width="5.7109375" style="24" customWidth="1"/>
    <col min="12" max="12" width="9.140625" style="24"/>
    <col min="13" max="13" width="9.140625" style="28"/>
    <col min="14" max="14" width="5.7109375" style="28" customWidth="1"/>
    <col min="15" max="15" width="9.140625" style="24"/>
    <col min="16" max="16" width="9.140625" style="28"/>
    <col min="17" max="17" width="5.7109375" style="28" customWidth="1"/>
    <col min="18" max="21" width="9.140625" style="24"/>
    <col min="22" max="22" width="9.140625" style="5"/>
    <col min="23" max="23" width="2.42578125" style="23" customWidth="1"/>
    <col min="24" max="25" width="9.140625" style="23"/>
    <col min="26" max="26" width="2.7109375" style="23" customWidth="1"/>
    <col min="27" max="29" width="20.7109375" style="23" customWidth="1"/>
    <col min="30" max="16384" width="9.140625" style="23"/>
  </cols>
  <sheetData>
    <row r="1" spans="1:29" x14ac:dyDescent="0.2">
      <c r="A1" s="15" t="s">
        <v>33</v>
      </c>
      <c r="I1" s="19"/>
      <c r="J1" s="21"/>
      <c r="K1" s="19"/>
      <c r="L1" s="33"/>
      <c r="M1" s="32"/>
      <c r="N1" s="32"/>
      <c r="O1" s="19"/>
      <c r="P1" s="21"/>
      <c r="Q1" s="21"/>
      <c r="R1" s="19"/>
      <c r="S1" s="19"/>
      <c r="T1" s="19"/>
      <c r="U1" s="19"/>
    </row>
    <row r="2" spans="1:29" x14ac:dyDescent="0.2">
      <c r="A2" s="2"/>
      <c r="B2" s="2"/>
      <c r="C2" s="2"/>
      <c r="D2" s="2"/>
      <c r="E2" s="2"/>
      <c r="F2" s="2"/>
      <c r="G2" s="2"/>
      <c r="H2" s="18"/>
      <c r="I2" s="19"/>
      <c r="J2" s="21"/>
      <c r="K2" s="19"/>
      <c r="M2" s="32"/>
      <c r="N2" s="32"/>
      <c r="O2" s="19"/>
      <c r="P2" s="21"/>
      <c r="Q2" s="21"/>
      <c r="T2" s="52" t="s">
        <v>25</v>
      </c>
      <c r="U2" s="52"/>
      <c r="V2" s="52"/>
    </row>
    <row r="3" spans="1:29" ht="14.25" x14ac:dyDescent="0.2">
      <c r="A3" s="2"/>
      <c r="I3" s="53" t="s">
        <v>28</v>
      </c>
      <c r="J3" s="53"/>
      <c r="K3" s="53"/>
      <c r="L3" s="54" t="s">
        <v>30</v>
      </c>
      <c r="M3" s="54"/>
      <c r="N3" s="54"/>
      <c r="O3" s="3" t="s">
        <v>26</v>
      </c>
      <c r="P3" s="1"/>
      <c r="Q3" s="1"/>
      <c r="R3" s="19" t="s">
        <v>2</v>
      </c>
      <c r="S3" s="19" t="s">
        <v>6</v>
      </c>
      <c r="T3" s="6"/>
      <c r="U3" s="6"/>
      <c r="V3" s="6"/>
    </row>
    <row r="4" spans="1:29" ht="14.25" x14ac:dyDescent="0.2">
      <c r="A4" s="2"/>
      <c r="B4" s="2"/>
      <c r="C4" s="2"/>
      <c r="D4" s="2"/>
      <c r="E4" s="2"/>
      <c r="F4" s="2"/>
      <c r="H4" s="18" t="s">
        <v>12</v>
      </c>
      <c r="I4" s="19" t="s">
        <v>0</v>
      </c>
      <c r="J4" s="21" t="s">
        <v>1</v>
      </c>
      <c r="K4" s="21" t="s">
        <v>183</v>
      </c>
      <c r="L4" s="33" t="s">
        <v>0</v>
      </c>
      <c r="M4" s="32" t="s">
        <v>1</v>
      </c>
      <c r="N4" s="32" t="s">
        <v>183</v>
      </c>
      <c r="O4" s="19" t="s">
        <v>0</v>
      </c>
      <c r="P4" s="21" t="s">
        <v>1</v>
      </c>
      <c r="Q4" s="21" t="s">
        <v>183</v>
      </c>
      <c r="R4" s="19" t="s">
        <v>5</v>
      </c>
      <c r="S4" s="19" t="s">
        <v>5</v>
      </c>
      <c r="T4" s="18" t="s">
        <v>21</v>
      </c>
      <c r="U4" s="18" t="s">
        <v>22</v>
      </c>
      <c r="V4" s="18" t="s">
        <v>23</v>
      </c>
    </row>
    <row r="5" spans="1:29" ht="14.25" x14ac:dyDescent="0.2">
      <c r="A5" s="2" t="s">
        <v>17</v>
      </c>
      <c r="B5" s="2" t="s">
        <v>16</v>
      </c>
      <c r="C5" s="2" t="s">
        <v>10</v>
      </c>
      <c r="D5" s="51" t="s">
        <v>11</v>
      </c>
      <c r="E5" s="51"/>
      <c r="F5" s="51"/>
      <c r="G5" s="2" t="s">
        <v>14</v>
      </c>
      <c r="H5" s="18" t="s">
        <v>13</v>
      </c>
      <c r="I5" s="19" t="s">
        <v>3</v>
      </c>
      <c r="J5" s="21" t="s">
        <v>4</v>
      </c>
      <c r="K5" s="21" t="s">
        <v>27</v>
      </c>
      <c r="L5" s="33" t="s">
        <v>3</v>
      </c>
      <c r="M5" s="32" t="s">
        <v>4</v>
      </c>
      <c r="N5" s="32" t="s">
        <v>27</v>
      </c>
      <c r="O5" s="19" t="s">
        <v>3</v>
      </c>
      <c r="P5" s="21" t="s">
        <v>4</v>
      </c>
      <c r="Q5" s="21" t="s">
        <v>27</v>
      </c>
      <c r="R5" s="19" t="s">
        <v>3</v>
      </c>
      <c r="S5" s="19" t="s">
        <v>3</v>
      </c>
      <c r="T5" s="25" t="s">
        <v>24</v>
      </c>
      <c r="U5" s="25" t="s">
        <v>24</v>
      </c>
      <c r="V5" s="25" t="s">
        <v>24</v>
      </c>
    </row>
    <row r="6" spans="1:29" ht="6" customHeight="1" x14ac:dyDescent="0.2">
      <c r="A6" s="2"/>
      <c r="B6" s="2"/>
      <c r="C6" s="2"/>
      <c r="D6" s="2"/>
      <c r="E6" s="2"/>
      <c r="F6" s="2"/>
      <c r="G6" s="2"/>
      <c r="H6" s="18"/>
      <c r="I6" s="19"/>
      <c r="J6" s="21"/>
      <c r="K6" s="19"/>
      <c r="L6" s="33"/>
      <c r="M6" s="32"/>
      <c r="N6" s="32"/>
      <c r="O6" s="19"/>
      <c r="P6" s="21"/>
      <c r="Q6" s="21"/>
      <c r="R6" s="19"/>
      <c r="S6" s="19"/>
      <c r="T6" s="19"/>
      <c r="U6" s="19"/>
      <c r="V6" s="19"/>
    </row>
    <row r="7" spans="1:29" x14ac:dyDescent="0.2">
      <c r="A7" s="7" t="s">
        <v>31</v>
      </c>
      <c r="B7" s="22"/>
      <c r="H7" s="14"/>
      <c r="I7" s="19"/>
      <c r="J7" s="21"/>
      <c r="K7" s="19"/>
      <c r="L7" s="5"/>
      <c r="M7" s="29"/>
      <c r="N7" s="5"/>
      <c r="O7" s="5"/>
      <c r="P7" s="20"/>
      <c r="Q7" s="5"/>
      <c r="R7" s="5"/>
      <c r="S7" s="5"/>
      <c r="T7" s="29"/>
      <c r="U7" s="29"/>
      <c r="V7" s="29"/>
      <c r="Y7" s="34" t="s">
        <v>34</v>
      </c>
      <c r="Z7" s="34"/>
      <c r="AA7" s="47" t="s">
        <v>186</v>
      </c>
      <c r="AB7" s="47" t="s">
        <v>30</v>
      </c>
      <c r="AC7" s="47" t="s">
        <v>26</v>
      </c>
    </row>
    <row r="8" spans="1:29" x14ac:dyDescent="0.2">
      <c r="A8" s="4" t="s">
        <v>74</v>
      </c>
      <c r="B8" s="4" t="s">
        <v>159</v>
      </c>
      <c r="C8" s="4" t="s">
        <v>69</v>
      </c>
      <c r="D8" s="4" t="s">
        <v>66</v>
      </c>
      <c r="G8" s="4" t="s">
        <v>67</v>
      </c>
      <c r="H8" s="14">
        <v>103</v>
      </c>
      <c r="I8" s="19">
        <v>259.10820000000001</v>
      </c>
      <c r="J8" s="21">
        <v>16.399999999999999</v>
      </c>
      <c r="K8" s="32">
        <v>0</v>
      </c>
      <c r="L8" s="5">
        <v>253.67269999999999</v>
      </c>
      <c r="M8" s="29">
        <v>16.170000000000002</v>
      </c>
      <c r="N8" s="29">
        <v>0</v>
      </c>
      <c r="O8" s="5">
        <v>264.5437</v>
      </c>
      <c r="P8" s="20">
        <v>16.63</v>
      </c>
      <c r="Q8" s="29">
        <v>0</v>
      </c>
      <c r="R8" s="5"/>
      <c r="S8" s="5"/>
      <c r="T8" s="29"/>
      <c r="U8" s="29" t="s">
        <v>195</v>
      </c>
      <c r="V8" s="29"/>
      <c r="Y8" s="34" t="s">
        <v>35</v>
      </c>
      <c r="Z8" s="34"/>
      <c r="AA8" s="23" t="s">
        <v>187</v>
      </c>
      <c r="AB8" s="23" t="s">
        <v>30</v>
      </c>
      <c r="AC8" s="23" t="s">
        <v>36</v>
      </c>
    </row>
    <row r="9" spans="1:29" x14ac:dyDescent="0.2">
      <c r="A9" s="4" t="s">
        <v>74</v>
      </c>
      <c r="B9" s="4" t="s">
        <v>160</v>
      </c>
      <c r="C9" s="4" t="s">
        <v>69</v>
      </c>
      <c r="D9" s="4" t="s">
        <v>66</v>
      </c>
      <c r="G9" s="4" t="s">
        <v>67</v>
      </c>
      <c r="H9" s="14">
        <v>106</v>
      </c>
      <c r="I9" s="19">
        <v>249.8938</v>
      </c>
      <c r="J9" s="21">
        <v>17</v>
      </c>
      <c r="K9" s="32">
        <v>0</v>
      </c>
      <c r="L9" s="5">
        <v>250.67169999999999</v>
      </c>
      <c r="M9" s="29">
        <v>16.47</v>
      </c>
      <c r="N9" s="29">
        <v>0</v>
      </c>
      <c r="O9" s="5">
        <v>249.11590000000001</v>
      </c>
      <c r="P9" s="20">
        <v>17.53</v>
      </c>
      <c r="Q9" s="29">
        <v>0</v>
      </c>
      <c r="R9" s="5"/>
      <c r="S9" s="5"/>
      <c r="T9" s="29"/>
      <c r="U9" s="29"/>
      <c r="V9" s="29"/>
      <c r="Y9" s="34" t="s">
        <v>37</v>
      </c>
      <c r="Z9" s="34"/>
      <c r="AA9" s="37" t="s">
        <v>38</v>
      </c>
      <c r="AB9" s="38" t="s">
        <v>38</v>
      </c>
      <c r="AC9" s="38" t="s">
        <v>38</v>
      </c>
    </row>
    <row r="10" spans="1:29" x14ac:dyDescent="0.2">
      <c r="A10" s="4" t="s">
        <v>74</v>
      </c>
      <c r="B10" s="4" t="s">
        <v>161</v>
      </c>
      <c r="C10" s="4" t="s">
        <v>69</v>
      </c>
      <c r="D10" s="4" t="s">
        <v>66</v>
      </c>
      <c r="F10" s="4" t="s">
        <v>65</v>
      </c>
      <c r="G10" s="4" t="s">
        <v>71</v>
      </c>
      <c r="H10" s="14">
        <v>102</v>
      </c>
      <c r="I10" s="19">
        <v>265.40960000000001</v>
      </c>
      <c r="J10" s="21">
        <v>16.600000000000001</v>
      </c>
      <c r="K10" s="32">
        <v>0.33500000000000002</v>
      </c>
      <c r="L10" s="5">
        <v>262.8854</v>
      </c>
      <c r="M10" s="29">
        <v>16.93</v>
      </c>
      <c r="N10" s="29">
        <v>0</v>
      </c>
      <c r="O10" s="5">
        <v>267.93380000000002</v>
      </c>
      <c r="P10" s="20">
        <v>16.27</v>
      </c>
      <c r="Q10" s="29">
        <v>0.67</v>
      </c>
      <c r="R10" s="5"/>
      <c r="S10" s="5"/>
      <c r="T10" s="29"/>
      <c r="U10" s="29"/>
      <c r="V10" s="29"/>
      <c r="Y10" s="34" t="s">
        <v>39</v>
      </c>
      <c r="Z10" s="34"/>
      <c r="AA10" s="4" t="s">
        <v>188</v>
      </c>
      <c r="AB10" s="23" t="s">
        <v>40</v>
      </c>
      <c r="AC10" s="23" t="s">
        <v>41</v>
      </c>
    </row>
    <row r="11" spans="1:29" x14ac:dyDescent="0.2">
      <c r="A11" s="4" t="s">
        <v>74</v>
      </c>
      <c r="B11" s="4" t="s">
        <v>162</v>
      </c>
      <c r="C11" s="4" t="s">
        <v>69</v>
      </c>
      <c r="D11" s="4" t="s">
        <v>66</v>
      </c>
      <c r="F11" s="4" t="s">
        <v>65</v>
      </c>
      <c r="G11" s="4" t="s">
        <v>71</v>
      </c>
      <c r="H11" s="14">
        <v>105</v>
      </c>
      <c r="I11" s="19">
        <v>253.65620000000001</v>
      </c>
      <c r="J11" s="21">
        <v>17.59</v>
      </c>
      <c r="K11" s="32">
        <v>0</v>
      </c>
      <c r="L11" s="5">
        <v>256.7328</v>
      </c>
      <c r="M11" s="29">
        <v>17.899999999999999</v>
      </c>
      <c r="N11" s="29">
        <v>0</v>
      </c>
      <c r="O11" s="5">
        <v>250.5796</v>
      </c>
      <c r="P11" s="20">
        <v>17.27</v>
      </c>
      <c r="Q11" s="29">
        <v>0</v>
      </c>
      <c r="R11" s="5"/>
      <c r="S11" s="5"/>
      <c r="T11" s="29"/>
      <c r="U11" s="29"/>
      <c r="V11" s="29"/>
      <c r="Y11" s="34" t="s">
        <v>42</v>
      </c>
      <c r="Z11" s="34"/>
      <c r="AA11" s="36" t="s">
        <v>190</v>
      </c>
      <c r="AB11" s="23" t="s">
        <v>43</v>
      </c>
      <c r="AC11" s="23" t="s">
        <v>44</v>
      </c>
    </row>
    <row r="12" spans="1:29" x14ac:dyDescent="0.2">
      <c r="A12" s="4" t="s">
        <v>89</v>
      </c>
      <c r="B12" s="4" t="s">
        <v>163</v>
      </c>
      <c r="C12" s="4" t="s">
        <v>69</v>
      </c>
      <c r="D12" s="4" t="s">
        <v>66</v>
      </c>
      <c r="G12" s="4" t="s">
        <v>67</v>
      </c>
      <c r="H12" s="14">
        <v>104</v>
      </c>
      <c r="I12" s="33">
        <v>264.20940000000002</v>
      </c>
      <c r="J12" s="32">
        <v>16.920000000000002</v>
      </c>
      <c r="K12" s="32">
        <v>0</v>
      </c>
      <c r="L12" s="5">
        <v>260.32580000000002</v>
      </c>
      <c r="M12" s="29">
        <v>17</v>
      </c>
      <c r="N12" s="29">
        <v>0</v>
      </c>
      <c r="O12" s="5">
        <v>268.09289999999999</v>
      </c>
      <c r="P12" s="29">
        <v>16.829999999999998</v>
      </c>
      <c r="Q12" s="29">
        <v>0</v>
      </c>
      <c r="R12" s="5"/>
      <c r="S12" s="5"/>
      <c r="T12" s="29"/>
      <c r="U12" s="29"/>
      <c r="V12" s="29"/>
      <c r="Y12" s="39" t="s">
        <v>45</v>
      </c>
      <c r="Z12" s="39"/>
      <c r="AA12" s="40">
        <v>44313</v>
      </c>
      <c r="AB12" s="40">
        <v>44313</v>
      </c>
      <c r="AC12" s="40">
        <v>44312</v>
      </c>
    </row>
    <row r="13" spans="1:29" x14ac:dyDescent="0.2">
      <c r="A13" s="4" t="s">
        <v>89</v>
      </c>
      <c r="B13" s="4" t="s">
        <v>164</v>
      </c>
      <c r="C13" s="4" t="s">
        <v>69</v>
      </c>
      <c r="D13" s="4" t="s">
        <v>66</v>
      </c>
      <c r="E13" s="4" t="s">
        <v>70</v>
      </c>
      <c r="F13" s="4" t="s">
        <v>65</v>
      </c>
      <c r="G13" s="4" t="s">
        <v>71</v>
      </c>
      <c r="H13" s="14">
        <v>104</v>
      </c>
      <c r="I13" s="33">
        <v>255.9179</v>
      </c>
      <c r="J13" s="32">
        <v>16.7</v>
      </c>
      <c r="K13" s="32">
        <v>0</v>
      </c>
      <c r="L13" s="5">
        <v>251.09289999999999</v>
      </c>
      <c r="M13" s="29">
        <v>16.47</v>
      </c>
      <c r="N13" s="29">
        <v>0</v>
      </c>
      <c r="O13" s="5">
        <v>260.74279999999999</v>
      </c>
      <c r="P13" s="29">
        <v>16.93</v>
      </c>
      <c r="Q13" s="29">
        <v>0</v>
      </c>
      <c r="R13" s="5">
        <v>251.18013999999999</v>
      </c>
      <c r="S13" s="5"/>
      <c r="T13" s="29"/>
      <c r="U13" s="29"/>
      <c r="V13" s="29"/>
      <c r="Y13" s="39" t="s">
        <v>46</v>
      </c>
      <c r="Z13" s="39"/>
      <c r="AA13" s="46" t="s">
        <v>189</v>
      </c>
      <c r="AB13" s="40">
        <v>44478</v>
      </c>
      <c r="AC13" s="40">
        <v>44462</v>
      </c>
    </row>
    <row r="14" spans="1:29" x14ac:dyDescent="0.2">
      <c r="A14" s="4" t="s">
        <v>89</v>
      </c>
      <c r="B14" s="4" t="s">
        <v>165</v>
      </c>
      <c r="C14" s="4" t="s">
        <v>69</v>
      </c>
      <c r="D14" s="4" t="s">
        <v>66</v>
      </c>
      <c r="G14" s="4" t="s">
        <v>67</v>
      </c>
      <c r="H14" s="14">
        <v>104</v>
      </c>
      <c r="I14" s="33">
        <v>264.59140000000002</v>
      </c>
      <c r="J14" s="32">
        <v>16.489999999999998</v>
      </c>
      <c r="K14" s="32">
        <v>0.33500000000000002</v>
      </c>
      <c r="L14" s="5">
        <v>262.65589999999997</v>
      </c>
      <c r="M14" s="29">
        <v>17.2</v>
      </c>
      <c r="N14" s="29">
        <v>0</v>
      </c>
      <c r="O14" s="5">
        <v>266.52690000000001</v>
      </c>
      <c r="P14" s="29">
        <v>15.77</v>
      </c>
      <c r="Q14" s="29">
        <v>0.67</v>
      </c>
      <c r="R14" s="5">
        <v>254.64053999999999</v>
      </c>
      <c r="S14" s="5"/>
      <c r="T14" s="29"/>
      <c r="U14" s="29"/>
      <c r="V14" s="29"/>
      <c r="Y14" s="34" t="s">
        <v>47</v>
      </c>
      <c r="Z14" s="34"/>
      <c r="AA14" s="4" t="s">
        <v>48</v>
      </c>
      <c r="AB14" s="23" t="s">
        <v>192</v>
      </c>
      <c r="AC14" s="23" t="s">
        <v>49</v>
      </c>
    </row>
    <row r="15" spans="1:29" x14ac:dyDescent="0.2">
      <c r="A15" s="4" t="s">
        <v>89</v>
      </c>
      <c r="B15" s="4" t="s">
        <v>166</v>
      </c>
      <c r="C15" s="4" t="s">
        <v>69</v>
      </c>
      <c r="D15" s="4" t="s">
        <v>66</v>
      </c>
      <c r="F15" s="4" t="s">
        <v>65</v>
      </c>
      <c r="G15" s="4" t="s">
        <v>167</v>
      </c>
      <c r="H15" s="14">
        <v>105</v>
      </c>
      <c r="I15" s="33">
        <v>253.7466</v>
      </c>
      <c r="J15" s="32">
        <v>18.3</v>
      </c>
      <c r="K15" s="32">
        <v>0</v>
      </c>
      <c r="L15" s="5">
        <v>251.48159999999999</v>
      </c>
      <c r="M15" s="29">
        <v>17.7</v>
      </c>
      <c r="N15" s="29">
        <v>0</v>
      </c>
      <c r="O15" s="5">
        <v>256.01159999999999</v>
      </c>
      <c r="P15" s="29">
        <v>18.899999999999999</v>
      </c>
      <c r="Q15" s="29">
        <v>0</v>
      </c>
      <c r="R15" s="5"/>
      <c r="S15" s="5"/>
      <c r="T15" s="29"/>
      <c r="U15" s="29"/>
      <c r="V15" s="29"/>
      <c r="Y15" s="34"/>
      <c r="Z15" s="34"/>
      <c r="AA15" s="4"/>
    </row>
    <row r="16" spans="1:29" x14ac:dyDescent="0.2">
      <c r="A16" s="4" t="s">
        <v>99</v>
      </c>
      <c r="B16" s="4" t="s">
        <v>168</v>
      </c>
      <c r="C16" s="4" t="s">
        <v>69</v>
      </c>
      <c r="D16" s="4" t="s">
        <v>66</v>
      </c>
      <c r="G16" s="4" t="s">
        <v>71</v>
      </c>
      <c r="H16" s="14">
        <v>103</v>
      </c>
      <c r="I16" s="33">
        <v>252.8826</v>
      </c>
      <c r="J16" s="32">
        <v>18.02</v>
      </c>
      <c r="K16" s="32">
        <v>0</v>
      </c>
      <c r="L16" s="5">
        <v>254.9931</v>
      </c>
      <c r="M16" s="29">
        <v>17.829999999999998</v>
      </c>
      <c r="N16" s="29">
        <v>0</v>
      </c>
      <c r="O16" s="5">
        <v>250.77199999999999</v>
      </c>
      <c r="P16" s="29">
        <v>18.2</v>
      </c>
      <c r="Q16" s="29">
        <v>0</v>
      </c>
      <c r="R16" s="5">
        <v>247.47681</v>
      </c>
      <c r="S16" s="5"/>
      <c r="T16" s="29"/>
      <c r="U16" s="29"/>
      <c r="V16" s="29"/>
      <c r="Y16" s="42" t="s">
        <v>193</v>
      </c>
      <c r="Z16" s="42"/>
      <c r="AA16" s="44"/>
      <c r="AB16" s="45"/>
      <c r="AC16" s="45"/>
    </row>
    <row r="17" spans="1:29" x14ac:dyDescent="0.2">
      <c r="A17" s="4" t="s">
        <v>99</v>
      </c>
      <c r="B17" s="4" t="s">
        <v>169</v>
      </c>
      <c r="C17" s="4" t="s">
        <v>69</v>
      </c>
      <c r="D17" s="4" t="s">
        <v>66</v>
      </c>
      <c r="E17" s="4" t="s">
        <v>70</v>
      </c>
      <c r="F17" s="4" t="s">
        <v>65</v>
      </c>
      <c r="G17" s="4" t="s">
        <v>71</v>
      </c>
      <c r="H17" s="14">
        <v>105</v>
      </c>
      <c r="I17" s="19">
        <v>274.84899999999999</v>
      </c>
      <c r="J17" s="21">
        <v>18.02</v>
      </c>
      <c r="K17" s="32">
        <v>0</v>
      </c>
      <c r="L17" s="5">
        <v>273.66590000000002</v>
      </c>
      <c r="M17" s="29">
        <v>18.07</v>
      </c>
      <c r="N17" s="29">
        <v>0</v>
      </c>
      <c r="O17" s="5">
        <v>276.03199999999998</v>
      </c>
      <c r="P17" s="20">
        <v>17.97</v>
      </c>
      <c r="Q17" s="29">
        <v>0</v>
      </c>
      <c r="R17" s="5"/>
      <c r="S17" s="5"/>
      <c r="T17" s="29"/>
      <c r="U17" s="29"/>
      <c r="V17" s="29"/>
      <c r="Y17" s="34" t="s">
        <v>50</v>
      </c>
      <c r="Z17" s="34"/>
      <c r="AB17" s="36" t="s">
        <v>51</v>
      </c>
      <c r="AC17" s="23" t="s">
        <v>52</v>
      </c>
    </row>
    <row r="18" spans="1:29" x14ac:dyDescent="0.2">
      <c r="A18" s="4" t="s">
        <v>99</v>
      </c>
      <c r="B18" s="4" t="s">
        <v>170</v>
      </c>
      <c r="C18" s="4" t="s">
        <v>69</v>
      </c>
      <c r="D18" s="4" t="s">
        <v>66</v>
      </c>
      <c r="E18" s="4" t="s">
        <v>70</v>
      </c>
      <c r="F18" s="4" t="s">
        <v>65</v>
      </c>
      <c r="G18" s="4" t="s">
        <v>71</v>
      </c>
      <c r="H18" s="14">
        <v>105</v>
      </c>
      <c r="I18" s="19">
        <v>263.50420000000003</v>
      </c>
      <c r="J18" s="21">
        <v>17.09</v>
      </c>
      <c r="K18" s="32">
        <v>0</v>
      </c>
      <c r="L18" s="5">
        <v>260.31819999999999</v>
      </c>
      <c r="M18" s="29">
        <v>16.87</v>
      </c>
      <c r="N18" s="29">
        <v>0</v>
      </c>
      <c r="O18" s="5">
        <v>266.6902</v>
      </c>
      <c r="P18" s="20">
        <v>17.3</v>
      </c>
      <c r="Q18" s="29">
        <v>0</v>
      </c>
      <c r="R18" s="5"/>
      <c r="S18" s="5"/>
      <c r="T18" s="29"/>
      <c r="U18" s="29"/>
      <c r="V18" s="29"/>
      <c r="Y18" s="34" t="s">
        <v>53</v>
      </c>
      <c r="Z18" s="34"/>
      <c r="AA18" s="36" t="s">
        <v>54</v>
      </c>
      <c r="AB18" s="36" t="s">
        <v>54</v>
      </c>
      <c r="AC18" s="36" t="s">
        <v>54</v>
      </c>
    </row>
    <row r="19" spans="1:29" x14ac:dyDescent="0.2">
      <c r="A19" s="4" t="s">
        <v>113</v>
      </c>
      <c r="B19" s="4" t="s">
        <v>171</v>
      </c>
      <c r="C19" s="4" t="s">
        <v>69</v>
      </c>
      <c r="D19" s="4" t="s">
        <v>66</v>
      </c>
      <c r="E19" s="4" t="s">
        <v>70</v>
      </c>
      <c r="F19" s="4" t="s">
        <v>185</v>
      </c>
      <c r="G19" s="4" t="s">
        <v>71</v>
      </c>
      <c r="H19" s="14">
        <v>100</v>
      </c>
      <c r="I19" s="19">
        <v>248.80090000000001</v>
      </c>
      <c r="J19" s="21">
        <v>16.920000000000002</v>
      </c>
      <c r="K19" s="32">
        <v>0.16500000000000001</v>
      </c>
      <c r="L19" s="5">
        <v>258.37040000000002</v>
      </c>
      <c r="M19" s="29">
        <v>17.13</v>
      </c>
      <c r="N19" s="29">
        <v>0</v>
      </c>
      <c r="O19" s="5">
        <v>239.2313</v>
      </c>
      <c r="P19" s="20">
        <v>16.7</v>
      </c>
      <c r="Q19" s="29">
        <v>0.33</v>
      </c>
      <c r="R19" s="5"/>
      <c r="S19" s="5"/>
      <c r="T19" s="29"/>
      <c r="U19" s="29"/>
      <c r="V19" s="29"/>
      <c r="Y19" s="34" t="s">
        <v>191</v>
      </c>
      <c r="Z19" s="34"/>
      <c r="AA19" s="36" t="s">
        <v>59</v>
      </c>
      <c r="AB19" s="36" t="s">
        <v>194</v>
      </c>
      <c r="AC19" s="36" t="s">
        <v>194</v>
      </c>
    </row>
    <row r="20" spans="1:29" x14ac:dyDescent="0.2">
      <c r="A20" s="4" t="s">
        <v>113</v>
      </c>
      <c r="B20" s="4" t="s">
        <v>172</v>
      </c>
      <c r="C20" s="4" t="s">
        <v>69</v>
      </c>
      <c r="D20" s="4" t="s">
        <v>66</v>
      </c>
      <c r="E20" s="4" t="s">
        <v>70</v>
      </c>
      <c r="F20" s="4" t="s">
        <v>65</v>
      </c>
      <c r="G20" s="4" t="s">
        <v>71</v>
      </c>
      <c r="H20" s="14">
        <v>103</v>
      </c>
      <c r="I20" s="19">
        <v>249.20930000000001</v>
      </c>
      <c r="J20" s="21">
        <v>17.829999999999998</v>
      </c>
      <c r="K20" s="32">
        <v>1.335</v>
      </c>
      <c r="L20" s="5">
        <v>255.739</v>
      </c>
      <c r="M20" s="29">
        <v>17.399999999999999</v>
      </c>
      <c r="N20" s="29">
        <v>0</v>
      </c>
      <c r="O20" s="5">
        <v>242.67949999999999</v>
      </c>
      <c r="P20" s="20">
        <v>18.260000000000002</v>
      </c>
      <c r="Q20" s="29">
        <v>2.67</v>
      </c>
      <c r="R20" s="5"/>
      <c r="S20" s="5"/>
      <c r="T20" s="29"/>
      <c r="U20" s="29"/>
      <c r="V20" s="29"/>
      <c r="Y20" s="7" t="s">
        <v>55</v>
      </c>
      <c r="Z20" s="7"/>
      <c r="AA20" s="44"/>
      <c r="AB20" s="45"/>
      <c r="AC20" s="45"/>
    </row>
    <row r="21" spans="1:29" x14ac:dyDescent="0.2">
      <c r="A21" s="4" t="s">
        <v>124</v>
      </c>
      <c r="B21" s="4" t="s">
        <v>173</v>
      </c>
      <c r="C21" s="4" t="s">
        <v>69</v>
      </c>
      <c r="D21" s="4" t="s">
        <v>66</v>
      </c>
      <c r="E21" s="4" t="s">
        <v>70</v>
      </c>
      <c r="F21" s="4" t="s">
        <v>65</v>
      </c>
      <c r="G21" s="4" t="s">
        <v>71</v>
      </c>
      <c r="H21" s="14">
        <v>100</v>
      </c>
      <c r="I21" s="19">
        <v>256.93040000000002</v>
      </c>
      <c r="J21" s="21">
        <v>16.7</v>
      </c>
      <c r="K21" s="32">
        <v>0</v>
      </c>
      <c r="L21" s="5">
        <v>258.59649999999999</v>
      </c>
      <c r="M21" s="29">
        <v>17.03</v>
      </c>
      <c r="N21" s="29">
        <v>0</v>
      </c>
      <c r="O21" s="5">
        <v>255.26429999999999</v>
      </c>
      <c r="P21" s="20">
        <v>16.37</v>
      </c>
      <c r="Q21" s="29">
        <v>0</v>
      </c>
      <c r="R21" s="5"/>
      <c r="S21" s="5"/>
      <c r="T21" s="29"/>
      <c r="U21" s="29"/>
      <c r="V21" s="29"/>
      <c r="Y21" s="34" t="s">
        <v>56</v>
      </c>
      <c r="Z21" s="34"/>
      <c r="AA21" s="4" t="s">
        <v>57</v>
      </c>
      <c r="AB21" s="4" t="s">
        <v>57</v>
      </c>
      <c r="AC21" s="4" t="s">
        <v>57</v>
      </c>
    </row>
    <row r="22" spans="1:29" x14ac:dyDescent="0.2">
      <c r="A22" s="4" t="s">
        <v>124</v>
      </c>
      <c r="B22" s="4" t="s">
        <v>174</v>
      </c>
      <c r="C22" s="4" t="s">
        <v>69</v>
      </c>
      <c r="D22" s="4" t="s">
        <v>66</v>
      </c>
      <c r="E22" s="4" t="s">
        <v>70</v>
      </c>
      <c r="F22" s="4" t="s">
        <v>65</v>
      </c>
      <c r="G22" s="4" t="s">
        <v>71</v>
      </c>
      <c r="H22" s="14">
        <v>103</v>
      </c>
      <c r="I22" s="19">
        <v>256.91219999999998</v>
      </c>
      <c r="J22" s="21">
        <v>16.54</v>
      </c>
      <c r="K22" s="32">
        <v>0</v>
      </c>
      <c r="L22" s="5">
        <v>266.75369999999998</v>
      </c>
      <c r="M22" s="29">
        <v>16.600000000000001</v>
      </c>
      <c r="N22" s="29">
        <v>0</v>
      </c>
      <c r="O22" s="5">
        <v>247.07060000000001</v>
      </c>
      <c r="P22" s="20">
        <v>16.47</v>
      </c>
      <c r="Q22" s="29">
        <v>0</v>
      </c>
      <c r="R22" s="5">
        <v>248.86788999999999</v>
      </c>
      <c r="S22" s="5"/>
      <c r="T22" s="29"/>
      <c r="U22" s="29"/>
      <c r="V22" s="29"/>
      <c r="Y22" s="34" t="s">
        <v>58</v>
      </c>
      <c r="Z22" s="34"/>
      <c r="AA22" s="4" t="s">
        <v>59</v>
      </c>
      <c r="AB22" s="4" t="s">
        <v>59</v>
      </c>
      <c r="AC22" s="4" t="s">
        <v>60</v>
      </c>
    </row>
    <row r="23" spans="1:29" x14ac:dyDescent="0.2">
      <c r="A23" s="4" t="s">
        <v>130</v>
      </c>
      <c r="B23" s="4" t="s">
        <v>175</v>
      </c>
      <c r="C23" s="4" t="s">
        <v>69</v>
      </c>
      <c r="D23" s="4" t="s">
        <v>66</v>
      </c>
      <c r="E23" s="4" t="s">
        <v>70</v>
      </c>
      <c r="F23" s="4" t="s">
        <v>65</v>
      </c>
      <c r="G23" s="4" t="s">
        <v>71</v>
      </c>
      <c r="H23" s="14">
        <v>107</v>
      </c>
      <c r="I23" s="19">
        <v>265.46690000000001</v>
      </c>
      <c r="J23" s="21">
        <v>19.690000000000001</v>
      </c>
      <c r="K23" s="32">
        <v>0.33500000000000002</v>
      </c>
      <c r="L23" s="5">
        <v>264.27949999999998</v>
      </c>
      <c r="M23" s="29">
        <v>19.399999999999999</v>
      </c>
      <c r="N23" s="29">
        <v>0</v>
      </c>
      <c r="O23" s="5">
        <v>266.6542</v>
      </c>
      <c r="P23" s="20">
        <v>19.97</v>
      </c>
      <c r="Q23" s="29">
        <v>0.67</v>
      </c>
      <c r="R23" s="5"/>
      <c r="S23" s="5"/>
      <c r="T23" s="29"/>
      <c r="U23" s="29"/>
      <c r="V23" s="29"/>
      <c r="Y23" s="34" t="s">
        <v>61</v>
      </c>
      <c r="Z23" s="34"/>
      <c r="AA23" s="36">
        <v>42.288433716158004</v>
      </c>
      <c r="AB23" s="36">
        <v>41.868268760219799</v>
      </c>
      <c r="AC23" s="36">
        <v>41.746914669203697</v>
      </c>
    </row>
    <row r="24" spans="1:29" x14ac:dyDescent="0.2">
      <c r="A24" s="4" t="s">
        <v>146</v>
      </c>
      <c r="B24" s="4" t="s">
        <v>176</v>
      </c>
      <c r="C24" s="4" t="s">
        <v>69</v>
      </c>
      <c r="D24" s="4" t="s">
        <v>66</v>
      </c>
      <c r="G24" s="4" t="s">
        <v>67</v>
      </c>
      <c r="H24" s="14">
        <v>103</v>
      </c>
      <c r="I24" s="19">
        <v>242.13919999999999</v>
      </c>
      <c r="J24" s="21">
        <v>15.74</v>
      </c>
      <c r="K24" s="32">
        <v>0</v>
      </c>
      <c r="L24" s="5">
        <v>244.9033</v>
      </c>
      <c r="M24" s="29">
        <v>15.97</v>
      </c>
      <c r="N24" s="29">
        <v>0</v>
      </c>
      <c r="O24" s="5">
        <v>239.3751</v>
      </c>
      <c r="P24" s="20">
        <v>15.5</v>
      </c>
      <c r="Q24" s="29">
        <v>0</v>
      </c>
      <c r="R24" s="5"/>
      <c r="S24" s="5"/>
      <c r="T24" s="29"/>
      <c r="U24" s="29"/>
      <c r="V24" s="29"/>
      <c r="Y24" s="34" t="s">
        <v>62</v>
      </c>
      <c r="Z24" s="34"/>
      <c r="AA24" s="36">
        <v>-89.681558002825497</v>
      </c>
      <c r="AB24" s="36">
        <v>-88.826292831120796</v>
      </c>
      <c r="AC24" s="36">
        <v>-90.016628395516307</v>
      </c>
    </row>
    <row r="25" spans="1:29" x14ac:dyDescent="0.2">
      <c r="A25" s="4" t="s">
        <v>148</v>
      </c>
      <c r="B25" s="4" t="s">
        <v>177</v>
      </c>
      <c r="C25" s="4" t="s">
        <v>65</v>
      </c>
      <c r="D25" s="4" t="s">
        <v>66</v>
      </c>
      <c r="G25" s="4" t="s">
        <v>67</v>
      </c>
      <c r="H25" s="14">
        <v>105</v>
      </c>
      <c r="I25" s="19">
        <v>249.46700000000001</v>
      </c>
      <c r="J25" s="21">
        <v>17.600000000000001</v>
      </c>
      <c r="K25" s="32">
        <v>0.33500000000000002</v>
      </c>
      <c r="L25" s="5">
        <v>258.52</v>
      </c>
      <c r="M25" s="29">
        <v>17.329999999999998</v>
      </c>
      <c r="N25" s="29">
        <v>0</v>
      </c>
      <c r="O25" s="5">
        <v>240.41399999999999</v>
      </c>
      <c r="P25" s="20">
        <v>17.87</v>
      </c>
      <c r="Q25" s="29">
        <v>0.67</v>
      </c>
      <c r="R25" s="5"/>
      <c r="S25" s="5"/>
      <c r="T25" s="29"/>
      <c r="U25" s="29"/>
      <c r="V25" s="29"/>
    </row>
    <row r="26" spans="1:29" x14ac:dyDescent="0.2">
      <c r="A26" s="7" t="s">
        <v>15</v>
      </c>
      <c r="B26" s="7"/>
      <c r="C26" s="7"/>
      <c r="D26" s="7"/>
      <c r="E26" s="7"/>
      <c r="F26" s="7"/>
      <c r="G26" s="7"/>
      <c r="H26" s="30"/>
      <c r="I26" s="8"/>
      <c r="J26" s="9"/>
      <c r="K26" s="8"/>
      <c r="L26" s="8"/>
      <c r="M26" s="9"/>
      <c r="N26" s="9"/>
      <c r="O26" s="8"/>
      <c r="P26" s="9"/>
      <c r="Q26" s="9"/>
      <c r="R26" s="5"/>
      <c r="S26" s="5"/>
      <c r="T26" s="29"/>
      <c r="U26" s="29"/>
      <c r="V26" s="29"/>
      <c r="Y26" s="43" t="s">
        <v>196</v>
      </c>
      <c r="Z26" s="43"/>
      <c r="AA26" s="48"/>
      <c r="AB26" s="48"/>
      <c r="AC26" s="48"/>
    </row>
    <row r="27" spans="1:29" x14ac:dyDescent="0.2">
      <c r="A27" s="4" t="s">
        <v>152</v>
      </c>
      <c r="B27" s="4" t="s">
        <v>178</v>
      </c>
      <c r="C27" s="4" t="s">
        <v>69</v>
      </c>
      <c r="H27" s="14">
        <v>105</v>
      </c>
      <c r="I27" s="19">
        <v>257.55410000000001</v>
      </c>
      <c r="J27" s="21">
        <v>18.68</v>
      </c>
      <c r="K27" s="32">
        <v>0</v>
      </c>
      <c r="L27" s="5">
        <v>257.0788</v>
      </c>
      <c r="M27" s="29">
        <v>18.13</v>
      </c>
      <c r="N27" s="29">
        <v>0</v>
      </c>
      <c r="O27" s="5">
        <v>258.02940000000001</v>
      </c>
      <c r="P27" s="20">
        <v>19.23</v>
      </c>
      <c r="Q27" s="29">
        <v>0</v>
      </c>
      <c r="R27" s="5"/>
      <c r="S27" s="5"/>
      <c r="T27" s="29"/>
      <c r="U27" s="29"/>
      <c r="V27" s="29"/>
      <c r="Y27" s="49" t="s">
        <v>197</v>
      </c>
      <c r="Z27" s="49"/>
      <c r="AA27" s="29">
        <v>2.6</v>
      </c>
      <c r="AB27" s="29">
        <v>1.6</v>
      </c>
      <c r="AC27" s="29">
        <v>4</v>
      </c>
    </row>
    <row r="28" spans="1:29" x14ac:dyDescent="0.2">
      <c r="A28" s="4" t="s">
        <v>152</v>
      </c>
      <c r="B28" s="4" t="s">
        <v>179</v>
      </c>
      <c r="C28" s="4" t="s">
        <v>69</v>
      </c>
      <c r="H28" s="14">
        <v>105</v>
      </c>
      <c r="I28" s="19">
        <v>255.73599999999999</v>
      </c>
      <c r="J28" s="21">
        <v>17.149999999999999</v>
      </c>
      <c r="K28" s="32">
        <v>0</v>
      </c>
      <c r="L28" s="5">
        <v>253.10429999999999</v>
      </c>
      <c r="M28" s="29">
        <v>17.63</v>
      </c>
      <c r="N28" s="29">
        <v>0</v>
      </c>
      <c r="O28" s="5">
        <v>258.36770000000001</v>
      </c>
      <c r="P28" s="20">
        <v>16.670000000000002</v>
      </c>
      <c r="Q28" s="29">
        <v>0</v>
      </c>
      <c r="R28" s="5"/>
      <c r="S28" s="5"/>
      <c r="T28" s="29"/>
      <c r="U28" s="29"/>
      <c r="V28" s="29"/>
      <c r="Y28" s="49" t="s">
        <v>198</v>
      </c>
      <c r="Z28" s="49"/>
      <c r="AA28" s="29">
        <v>2.5</v>
      </c>
      <c r="AB28" s="29">
        <v>2.9</v>
      </c>
      <c r="AC28" s="29">
        <v>6.2</v>
      </c>
    </row>
    <row r="29" spans="1:29" x14ac:dyDescent="0.2">
      <c r="A29" s="4" t="s">
        <v>154</v>
      </c>
      <c r="B29" s="12">
        <v>3259</v>
      </c>
      <c r="H29" s="14">
        <v>105</v>
      </c>
      <c r="I29" s="19">
        <v>251.89920000000001</v>
      </c>
      <c r="J29" s="21">
        <v>16.18</v>
      </c>
      <c r="K29" s="32">
        <v>0.33500000000000002</v>
      </c>
      <c r="L29" s="5">
        <v>254.8169</v>
      </c>
      <c r="M29" s="29">
        <v>16.13</v>
      </c>
      <c r="N29" s="29">
        <v>0</v>
      </c>
      <c r="O29" s="5">
        <v>248.98140000000001</v>
      </c>
      <c r="P29" s="20">
        <v>16.23</v>
      </c>
      <c r="Q29" s="29">
        <v>0.67</v>
      </c>
      <c r="R29" s="5">
        <v>248.21489</v>
      </c>
      <c r="S29" s="5"/>
      <c r="T29" s="29"/>
      <c r="U29" s="29"/>
      <c r="V29" s="29"/>
      <c r="Y29" s="49" t="s">
        <v>199</v>
      </c>
      <c r="Z29" s="49"/>
      <c r="AA29" s="29">
        <v>2.6</v>
      </c>
      <c r="AB29" s="29">
        <v>8.3000000000000007</v>
      </c>
      <c r="AC29" s="29">
        <v>3.3</v>
      </c>
    </row>
    <row r="30" spans="1:29" x14ac:dyDescent="0.2">
      <c r="A30" s="4" t="s">
        <v>154</v>
      </c>
      <c r="B30" s="12">
        <v>4470</v>
      </c>
      <c r="H30" s="14">
        <v>106</v>
      </c>
      <c r="I30" s="19">
        <v>266.53719999999998</v>
      </c>
      <c r="J30" s="21">
        <v>17.82</v>
      </c>
      <c r="K30" s="32">
        <v>0</v>
      </c>
      <c r="L30" s="5">
        <v>271.79500000000002</v>
      </c>
      <c r="M30" s="29">
        <v>16.97</v>
      </c>
      <c r="N30" s="29">
        <v>0</v>
      </c>
      <c r="O30" s="5">
        <v>261.27940000000001</v>
      </c>
      <c r="P30" s="20">
        <v>18.670000000000002</v>
      </c>
      <c r="Q30" s="29">
        <v>0</v>
      </c>
      <c r="R30" s="5"/>
      <c r="S30" s="5"/>
      <c r="T30" s="29"/>
      <c r="U30" s="29"/>
      <c r="V30" s="29"/>
      <c r="Y30" s="49" t="s">
        <v>200</v>
      </c>
      <c r="Z30" s="49"/>
      <c r="AA30" s="29">
        <v>3.1</v>
      </c>
      <c r="AB30" s="29">
        <v>2.2000000000000002</v>
      </c>
      <c r="AC30" s="29">
        <v>4</v>
      </c>
    </row>
    <row r="31" spans="1:29" x14ac:dyDescent="0.2">
      <c r="A31" s="4" t="s">
        <v>155</v>
      </c>
      <c r="B31" s="4" t="s">
        <v>180</v>
      </c>
      <c r="C31" s="4" t="s">
        <v>65</v>
      </c>
      <c r="H31" s="14">
        <v>105</v>
      </c>
      <c r="I31" s="19">
        <v>263.03100000000001</v>
      </c>
      <c r="J31" s="21">
        <v>16.739999999999998</v>
      </c>
      <c r="K31" s="32">
        <v>0</v>
      </c>
      <c r="L31" s="5">
        <v>258.72570000000002</v>
      </c>
      <c r="M31" s="29">
        <v>16.57</v>
      </c>
      <c r="N31" s="29">
        <v>0</v>
      </c>
      <c r="O31" s="5">
        <v>267.33620000000002</v>
      </c>
      <c r="P31" s="20">
        <v>16.899999999999999</v>
      </c>
      <c r="Q31" s="29">
        <v>0</v>
      </c>
      <c r="R31" s="5"/>
      <c r="S31" s="5"/>
      <c r="T31" s="29"/>
      <c r="U31" s="29"/>
      <c r="V31" s="29"/>
      <c r="Y31" s="49" t="s">
        <v>201</v>
      </c>
      <c r="Z31" s="49"/>
      <c r="AA31" s="29">
        <v>3.4</v>
      </c>
      <c r="AB31" s="29">
        <v>1.8</v>
      </c>
      <c r="AC31" s="29">
        <v>0.9</v>
      </c>
    </row>
    <row r="32" spans="1:29" x14ac:dyDescent="0.2">
      <c r="A32" s="4" t="s">
        <v>155</v>
      </c>
      <c r="B32" s="4" t="s">
        <v>181</v>
      </c>
      <c r="C32" s="4" t="s">
        <v>65</v>
      </c>
      <c r="H32" s="14">
        <v>102</v>
      </c>
      <c r="I32" s="19">
        <v>245.07069999999999</v>
      </c>
      <c r="J32" s="21">
        <v>15.7</v>
      </c>
      <c r="K32" s="32">
        <v>0</v>
      </c>
      <c r="L32" s="5">
        <v>253.73759999999999</v>
      </c>
      <c r="M32" s="29">
        <v>16.170000000000002</v>
      </c>
      <c r="N32" s="29">
        <v>0</v>
      </c>
      <c r="O32" s="5">
        <v>236.40369999999999</v>
      </c>
      <c r="P32" s="20">
        <v>15.23</v>
      </c>
      <c r="Q32" s="29">
        <v>0</v>
      </c>
      <c r="R32" s="5"/>
      <c r="S32" s="5"/>
      <c r="T32" s="29"/>
      <c r="U32" s="29"/>
      <c r="V32" s="29"/>
      <c r="Y32" s="50" t="s">
        <v>202</v>
      </c>
      <c r="Z32" s="50"/>
      <c r="AA32" s="27">
        <v>0.7</v>
      </c>
      <c r="AB32" s="27">
        <v>1</v>
      </c>
      <c r="AC32" s="27">
        <v>1</v>
      </c>
    </row>
    <row r="33" spans="1:29" x14ac:dyDescent="0.2">
      <c r="A33" s="4" t="s">
        <v>155</v>
      </c>
      <c r="B33" s="4" t="s">
        <v>182</v>
      </c>
      <c r="C33" s="4" t="s">
        <v>65</v>
      </c>
      <c r="H33" s="14">
        <v>104</v>
      </c>
      <c r="I33" s="19">
        <v>253.97550000000001</v>
      </c>
      <c r="J33" s="21">
        <v>18.39</v>
      </c>
      <c r="K33" s="32">
        <v>0</v>
      </c>
      <c r="L33" s="5">
        <v>255.9273</v>
      </c>
      <c r="M33" s="29">
        <v>19</v>
      </c>
      <c r="N33" s="29">
        <v>0</v>
      </c>
      <c r="O33" s="5">
        <v>252.02359999999999</v>
      </c>
      <c r="P33" s="20">
        <v>17.77</v>
      </c>
      <c r="Q33" s="29">
        <v>0</v>
      </c>
      <c r="R33" s="5">
        <v>246.97299000000001</v>
      </c>
      <c r="S33" s="5"/>
      <c r="T33" s="20"/>
      <c r="U33" s="20"/>
      <c r="V33" s="20"/>
      <c r="Y33" s="49" t="s">
        <v>203</v>
      </c>
      <c r="Z33" s="49"/>
      <c r="AA33" s="29">
        <f>SUM(AA27:AA32)</f>
        <v>14.899999999999999</v>
      </c>
      <c r="AB33" s="29">
        <f>SUM(AB27:AB32)</f>
        <v>17.8</v>
      </c>
      <c r="AC33" s="29">
        <f>SUM(AC27:AC32)</f>
        <v>19.399999999999999</v>
      </c>
    </row>
    <row r="34" spans="1:29" x14ac:dyDescent="0.2">
      <c r="H34" s="14"/>
      <c r="I34" s="19"/>
      <c r="J34" s="21"/>
      <c r="K34" s="19"/>
      <c r="L34" s="5"/>
      <c r="M34" s="29"/>
      <c r="N34" s="5"/>
      <c r="O34" s="5"/>
      <c r="P34" s="20"/>
      <c r="Q34" s="5"/>
      <c r="R34" s="5"/>
      <c r="S34" s="5"/>
    </row>
    <row r="35" spans="1:29" x14ac:dyDescent="0.2">
      <c r="B35" s="2" t="s">
        <v>7</v>
      </c>
      <c r="H35" s="14"/>
      <c r="I35" s="19">
        <v>256.81992000000002</v>
      </c>
      <c r="J35" s="21">
        <v>17.2302</v>
      </c>
      <c r="K35" s="32"/>
      <c r="L35" s="5">
        <v>258.03375999999997</v>
      </c>
      <c r="M35" s="29">
        <v>17.202670000000001</v>
      </c>
      <c r="N35" s="5"/>
      <c r="O35" s="5">
        <v>255.60606000000001</v>
      </c>
      <c r="P35" s="20">
        <v>17.257069999999999</v>
      </c>
      <c r="Q35" s="29"/>
      <c r="R35" s="5"/>
      <c r="S35" s="5"/>
      <c r="T35" s="20"/>
      <c r="U35" s="20"/>
      <c r="V35" s="20"/>
    </row>
    <row r="36" spans="1:29" x14ac:dyDescent="0.2">
      <c r="B36" s="2" t="s">
        <v>8</v>
      </c>
      <c r="H36" s="14"/>
      <c r="I36" s="19">
        <v>7.8936565996906412</v>
      </c>
      <c r="J36" s="21">
        <v>0.67858432190354945</v>
      </c>
      <c r="K36" s="19"/>
      <c r="L36" s="5">
        <v>10.816520000000001</v>
      </c>
      <c r="M36" s="29">
        <v>0.61034999999999995</v>
      </c>
      <c r="N36" s="5"/>
      <c r="O36" s="5">
        <v>11.34023</v>
      </c>
      <c r="P36" s="20">
        <v>0.95004999999999995</v>
      </c>
      <c r="Q36" s="5"/>
      <c r="R36" s="5"/>
      <c r="S36" s="5"/>
      <c r="T36" s="20"/>
      <c r="U36" s="20"/>
      <c r="V36" s="20"/>
    </row>
    <row r="37" spans="1:29" x14ac:dyDescent="0.2">
      <c r="B37" s="2" t="s">
        <v>9</v>
      </c>
      <c r="H37" s="14"/>
      <c r="I37" s="19">
        <v>4.515842206878931</v>
      </c>
      <c r="J37" s="21">
        <v>5.7863928406799845</v>
      </c>
      <c r="K37" s="19"/>
      <c r="L37" s="5">
        <v>4.4078400000000002</v>
      </c>
      <c r="M37" s="29">
        <v>3.7317100000000001</v>
      </c>
      <c r="N37" s="5"/>
      <c r="O37" s="5">
        <v>4.6651499999999997</v>
      </c>
      <c r="P37" s="20">
        <v>5.7888900000000003</v>
      </c>
      <c r="Q37" s="5"/>
      <c r="R37" s="5"/>
      <c r="S37" s="5"/>
      <c r="T37" s="20"/>
      <c r="U37" s="20"/>
      <c r="V37" s="20"/>
    </row>
    <row r="38" spans="1:29" x14ac:dyDescent="0.2">
      <c r="A38" s="7" t="s">
        <v>32</v>
      </c>
      <c r="B38" s="22"/>
      <c r="H38" s="14"/>
      <c r="I38" s="19"/>
      <c r="J38" s="21"/>
      <c r="K38" s="19"/>
      <c r="L38" s="5"/>
      <c r="M38" s="29"/>
      <c r="N38" s="5"/>
      <c r="O38" s="5"/>
      <c r="P38" s="20"/>
      <c r="Q38" s="5"/>
      <c r="R38" s="5"/>
      <c r="S38" s="5"/>
      <c r="T38" s="20"/>
      <c r="U38" s="20"/>
      <c r="V38" s="20"/>
    </row>
    <row r="39" spans="1:29" x14ac:dyDescent="0.2">
      <c r="A39" s="4" t="s">
        <v>63</v>
      </c>
      <c r="B39" s="4" t="s">
        <v>64</v>
      </c>
      <c r="C39" s="4" t="s">
        <v>65</v>
      </c>
      <c r="D39" s="4" t="s">
        <v>66</v>
      </c>
      <c r="G39" s="4" t="s">
        <v>67</v>
      </c>
      <c r="H39" s="14">
        <v>106</v>
      </c>
      <c r="I39" s="19">
        <v>256.51589999999999</v>
      </c>
      <c r="J39" s="21">
        <v>20.2</v>
      </c>
      <c r="K39" s="32">
        <v>0</v>
      </c>
      <c r="L39" s="5">
        <v>246.7002</v>
      </c>
      <c r="M39" s="29">
        <v>19.72</v>
      </c>
      <c r="N39" s="29">
        <v>0</v>
      </c>
      <c r="O39" s="5">
        <v>266.33159999999998</v>
      </c>
      <c r="P39" s="20">
        <v>20.68</v>
      </c>
      <c r="Q39" s="29">
        <v>0</v>
      </c>
      <c r="R39" s="5"/>
      <c r="S39" s="5"/>
      <c r="T39" s="20"/>
      <c r="U39" s="20"/>
      <c r="V39" s="20"/>
    </row>
    <row r="40" spans="1:29" x14ac:dyDescent="0.2">
      <c r="A40" s="4" t="s">
        <v>63</v>
      </c>
      <c r="B40" s="4" t="s">
        <v>68</v>
      </c>
      <c r="C40" s="4" t="s">
        <v>69</v>
      </c>
      <c r="D40" s="4" t="s">
        <v>66</v>
      </c>
      <c r="E40" s="4" t="s">
        <v>70</v>
      </c>
      <c r="F40" s="4" t="s">
        <v>65</v>
      </c>
      <c r="G40" s="4" t="s">
        <v>71</v>
      </c>
      <c r="H40" s="14">
        <v>112</v>
      </c>
      <c r="I40" s="19">
        <v>245.81229999999999</v>
      </c>
      <c r="J40" s="21">
        <v>23.4</v>
      </c>
      <c r="K40" s="32">
        <v>0.185</v>
      </c>
      <c r="L40" s="5">
        <v>237.79150000000001</v>
      </c>
      <c r="M40" s="29">
        <v>21.42</v>
      </c>
      <c r="N40" s="29">
        <v>0</v>
      </c>
      <c r="O40" s="5">
        <v>253.8331</v>
      </c>
      <c r="P40" s="20">
        <v>25.38</v>
      </c>
      <c r="Q40" s="29">
        <v>0.37</v>
      </c>
      <c r="R40" s="5">
        <v>244.64284000000001</v>
      </c>
      <c r="S40" s="5"/>
      <c r="T40" s="20"/>
      <c r="U40" s="20"/>
      <c r="V40" s="20"/>
    </row>
    <row r="41" spans="1:29" x14ac:dyDescent="0.2">
      <c r="A41" s="4" t="s">
        <v>63</v>
      </c>
      <c r="B41" s="4" t="s">
        <v>72</v>
      </c>
      <c r="C41" s="4" t="s">
        <v>69</v>
      </c>
      <c r="D41" s="4" t="s">
        <v>66</v>
      </c>
      <c r="E41" s="4" t="s">
        <v>70</v>
      </c>
      <c r="F41" s="4" t="s">
        <v>65</v>
      </c>
      <c r="G41" s="4" t="s">
        <v>71</v>
      </c>
      <c r="H41" s="14">
        <v>110</v>
      </c>
      <c r="I41" s="19">
        <v>265.80180000000001</v>
      </c>
      <c r="J41" s="21">
        <v>22.91</v>
      </c>
      <c r="K41" s="32">
        <v>0</v>
      </c>
      <c r="L41" s="5">
        <v>253.82249999999999</v>
      </c>
      <c r="M41" s="29">
        <v>21.15</v>
      </c>
      <c r="N41" s="29">
        <v>0</v>
      </c>
      <c r="O41" s="5">
        <v>277.78109999999998</v>
      </c>
      <c r="P41" s="20">
        <v>24.66</v>
      </c>
      <c r="Q41" s="29">
        <v>0</v>
      </c>
      <c r="R41" s="5"/>
      <c r="S41" s="5"/>
      <c r="T41" s="20"/>
      <c r="U41" s="20"/>
      <c r="V41" s="20"/>
    </row>
    <row r="42" spans="1:29" x14ac:dyDescent="0.2">
      <c r="A42" s="4" t="s">
        <v>63</v>
      </c>
      <c r="B42" s="4" t="s">
        <v>73</v>
      </c>
      <c r="C42" s="4" t="s">
        <v>65</v>
      </c>
      <c r="D42" s="4" t="s">
        <v>66</v>
      </c>
      <c r="G42" s="4" t="s">
        <v>67</v>
      </c>
      <c r="H42" s="14">
        <v>113</v>
      </c>
      <c r="I42" s="19">
        <v>246.13</v>
      </c>
      <c r="J42" s="21">
        <v>23.11</v>
      </c>
      <c r="K42" s="32">
        <v>0</v>
      </c>
      <c r="L42" s="5">
        <v>242.35939999999999</v>
      </c>
      <c r="M42" s="29">
        <v>22.8</v>
      </c>
      <c r="N42" s="29">
        <v>0</v>
      </c>
      <c r="O42" s="5">
        <v>249.90049999999999</v>
      </c>
      <c r="P42" s="20">
        <v>23.41</v>
      </c>
      <c r="Q42" s="29">
        <v>0</v>
      </c>
      <c r="R42" s="5"/>
      <c r="S42" s="5"/>
      <c r="T42" s="20"/>
      <c r="U42" s="20"/>
      <c r="V42" s="20"/>
    </row>
    <row r="43" spans="1:29" x14ac:dyDescent="0.2">
      <c r="A43" s="4" t="s">
        <v>74</v>
      </c>
      <c r="B43" s="4" t="s">
        <v>75</v>
      </c>
      <c r="C43" s="4" t="s">
        <v>69</v>
      </c>
      <c r="D43" s="4" t="s">
        <v>76</v>
      </c>
      <c r="E43" s="4" t="s">
        <v>70</v>
      </c>
      <c r="F43" s="4" t="s">
        <v>77</v>
      </c>
      <c r="G43" s="4" t="s">
        <v>71</v>
      </c>
      <c r="H43" s="14">
        <v>108</v>
      </c>
      <c r="I43" s="19">
        <v>252.07939999999999</v>
      </c>
      <c r="J43" s="21">
        <v>21.92</v>
      </c>
      <c r="K43" s="32">
        <v>0</v>
      </c>
      <c r="L43" s="5">
        <v>243.44110000000001</v>
      </c>
      <c r="M43" s="29">
        <v>20.5</v>
      </c>
      <c r="N43" s="29">
        <v>0</v>
      </c>
      <c r="O43" s="5">
        <v>260.71769999999998</v>
      </c>
      <c r="P43" s="20">
        <v>23.33</v>
      </c>
      <c r="Q43" s="29">
        <v>0</v>
      </c>
      <c r="R43" s="5"/>
      <c r="S43" s="5"/>
      <c r="T43" s="20"/>
      <c r="U43" s="20"/>
      <c r="V43" s="20"/>
    </row>
    <row r="44" spans="1:29" x14ac:dyDescent="0.2">
      <c r="A44" s="4" t="s">
        <v>74</v>
      </c>
      <c r="B44" s="4" t="s">
        <v>78</v>
      </c>
      <c r="C44" s="4" t="s">
        <v>69</v>
      </c>
      <c r="D44" s="4" t="s">
        <v>66</v>
      </c>
      <c r="G44" s="4" t="s">
        <v>67</v>
      </c>
      <c r="H44" s="14">
        <v>113</v>
      </c>
      <c r="I44" s="19">
        <v>254.6121</v>
      </c>
      <c r="J44" s="21">
        <v>23.38</v>
      </c>
      <c r="K44" s="32">
        <v>0</v>
      </c>
      <c r="L44" s="5">
        <v>255.17740000000001</v>
      </c>
      <c r="M44" s="29">
        <v>21.74</v>
      </c>
      <c r="N44" s="29">
        <v>0</v>
      </c>
      <c r="O44" s="5">
        <v>254.04679999999999</v>
      </c>
      <c r="P44" s="20">
        <v>25.02</v>
      </c>
      <c r="Q44" s="29">
        <v>0</v>
      </c>
      <c r="R44" s="5">
        <v>252.67026999999999</v>
      </c>
      <c r="S44" s="5"/>
      <c r="T44" s="20"/>
      <c r="U44" s="20"/>
      <c r="V44" s="20"/>
    </row>
    <row r="45" spans="1:29" x14ac:dyDescent="0.2">
      <c r="A45" s="4" t="s">
        <v>74</v>
      </c>
      <c r="B45" s="4" t="s">
        <v>80</v>
      </c>
      <c r="C45" s="4" t="s">
        <v>69</v>
      </c>
      <c r="D45" s="4" t="s">
        <v>66</v>
      </c>
      <c r="F45" s="4" t="s">
        <v>65</v>
      </c>
      <c r="G45" s="4" t="s">
        <v>71</v>
      </c>
      <c r="H45" s="14">
        <v>109</v>
      </c>
      <c r="I45" s="19">
        <v>255.65729999999999</v>
      </c>
      <c r="J45" s="21">
        <v>20.84</v>
      </c>
      <c r="K45" s="32">
        <v>0.33500000000000002</v>
      </c>
      <c r="L45" s="5">
        <v>239.1926</v>
      </c>
      <c r="M45" s="29">
        <v>20.6</v>
      </c>
      <c r="N45" s="29">
        <v>0</v>
      </c>
      <c r="O45" s="5">
        <v>272.12200000000001</v>
      </c>
      <c r="P45" s="20">
        <v>21.08</v>
      </c>
      <c r="Q45" s="29">
        <v>0.67</v>
      </c>
      <c r="R45" s="5"/>
      <c r="S45" s="5"/>
      <c r="T45" s="20"/>
      <c r="U45" s="20"/>
      <c r="V45" s="20"/>
    </row>
    <row r="46" spans="1:29" x14ac:dyDescent="0.2">
      <c r="A46" s="4" t="s">
        <v>74</v>
      </c>
      <c r="B46" s="4" t="s">
        <v>81</v>
      </c>
      <c r="C46" s="4" t="s">
        <v>69</v>
      </c>
      <c r="D46" s="4" t="s">
        <v>66</v>
      </c>
      <c r="F46" s="4" t="s">
        <v>65</v>
      </c>
      <c r="G46" s="4" t="s">
        <v>71</v>
      </c>
      <c r="H46" s="14">
        <v>110</v>
      </c>
      <c r="I46" s="19">
        <v>247.61429999999999</v>
      </c>
      <c r="J46" s="21">
        <v>21.31</v>
      </c>
      <c r="K46" s="32">
        <v>0</v>
      </c>
      <c r="L46" s="5">
        <v>235.47319999999999</v>
      </c>
      <c r="M46" s="29">
        <v>21.41</v>
      </c>
      <c r="N46" s="29">
        <v>0</v>
      </c>
      <c r="O46" s="5">
        <v>259.75529999999998</v>
      </c>
      <c r="P46" s="20">
        <v>21.2</v>
      </c>
      <c r="Q46" s="29">
        <v>0</v>
      </c>
      <c r="R46" s="5"/>
      <c r="S46" s="5"/>
      <c r="T46" s="20"/>
      <c r="U46" s="20"/>
      <c r="V46" s="20"/>
    </row>
    <row r="47" spans="1:29" x14ac:dyDescent="0.2">
      <c r="A47" s="4" t="s">
        <v>74</v>
      </c>
      <c r="B47" s="4" t="s">
        <v>82</v>
      </c>
      <c r="C47" s="4" t="s">
        <v>69</v>
      </c>
      <c r="D47" s="4" t="s">
        <v>66</v>
      </c>
      <c r="F47" s="4" t="s">
        <v>65</v>
      </c>
      <c r="G47" s="4" t="s">
        <v>71</v>
      </c>
      <c r="H47" s="14">
        <v>112</v>
      </c>
      <c r="I47" s="19">
        <v>262.39510000000001</v>
      </c>
      <c r="J47" s="21">
        <v>21.15</v>
      </c>
      <c r="K47" s="32">
        <v>0.68500000000000005</v>
      </c>
      <c r="L47" s="5">
        <v>253.18219999999999</v>
      </c>
      <c r="M47" s="29">
        <v>21.09</v>
      </c>
      <c r="N47" s="29">
        <v>0</v>
      </c>
      <c r="O47" s="5">
        <v>271.60789999999997</v>
      </c>
      <c r="P47" s="20">
        <v>21.2</v>
      </c>
      <c r="Q47" s="29">
        <v>1.37</v>
      </c>
      <c r="R47" s="5"/>
      <c r="S47" s="5"/>
      <c r="T47" s="20"/>
      <c r="U47" s="20"/>
      <c r="V47" s="20"/>
    </row>
    <row r="48" spans="1:29" x14ac:dyDescent="0.2">
      <c r="A48" s="4" t="s">
        <v>83</v>
      </c>
      <c r="B48" s="4" t="s">
        <v>84</v>
      </c>
      <c r="C48" s="4" t="s">
        <v>69</v>
      </c>
      <c r="D48" s="4" t="s">
        <v>66</v>
      </c>
      <c r="E48" s="4" t="s">
        <v>70</v>
      </c>
      <c r="F48" s="4" t="s">
        <v>65</v>
      </c>
      <c r="G48" s="4" t="s">
        <v>71</v>
      </c>
      <c r="H48" s="14">
        <v>102</v>
      </c>
      <c r="I48" s="19">
        <v>248.33019999999999</v>
      </c>
      <c r="J48" s="21">
        <v>16.329999999999998</v>
      </c>
      <c r="K48" s="32">
        <v>0</v>
      </c>
      <c r="L48" s="5">
        <v>241.42060000000001</v>
      </c>
      <c r="M48" s="29">
        <v>17.72</v>
      </c>
      <c r="N48" s="29">
        <v>0</v>
      </c>
      <c r="O48" s="5">
        <v>255.2397</v>
      </c>
      <c r="P48" s="20">
        <v>14.94</v>
      </c>
      <c r="Q48" s="29">
        <v>0</v>
      </c>
      <c r="R48" s="5"/>
      <c r="S48" s="5"/>
      <c r="T48" s="20"/>
      <c r="U48" s="20"/>
      <c r="V48" s="20"/>
    </row>
    <row r="49" spans="1:22" x14ac:dyDescent="0.2">
      <c r="A49" s="4" t="s">
        <v>83</v>
      </c>
      <c r="B49" s="4" t="s">
        <v>85</v>
      </c>
      <c r="C49" s="4" t="s">
        <v>69</v>
      </c>
      <c r="D49" s="4" t="s">
        <v>66</v>
      </c>
      <c r="G49" s="4" t="s">
        <v>67</v>
      </c>
      <c r="H49" s="14">
        <v>107</v>
      </c>
      <c r="I49" s="19">
        <v>255.15639999999999</v>
      </c>
      <c r="J49" s="21">
        <v>19.07</v>
      </c>
      <c r="K49" s="32">
        <v>0</v>
      </c>
      <c r="L49" s="5">
        <v>247.25040000000001</v>
      </c>
      <c r="M49" s="29">
        <v>19.38</v>
      </c>
      <c r="N49" s="29">
        <v>0</v>
      </c>
      <c r="O49" s="5">
        <v>263.06240000000003</v>
      </c>
      <c r="P49" s="20">
        <v>18.760000000000002</v>
      </c>
      <c r="Q49" s="29">
        <v>0</v>
      </c>
      <c r="R49" s="5"/>
      <c r="S49" s="5"/>
      <c r="T49" s="20"/>
      <c r="U49" s="20"/>
      <c r="V49" s="20"/>
    </row>
    <row r="50" spans="1:22" x14ac:dyDescent="0.2">
      <c r="A50" s="4" t="s">
        <v>83</v>
      </c>
      <c r="B50" s="4" t="s">
        <v>86</v>
      </c>
      <c r="C50" s="4" t="s">
        <v>69</v>
      </c>
      <c r="D50" s="4" t="s">
        <v>66</v>
      </c>
      <c r="E50" s="4" t="s">
        <v>70</v>
      </c>
      <c r="F50" s="4" t="s">
        <v>65</v>
      </c>
      <c r="G50" s="4" t="s">
        <v>71</v>
      </c>
      <c r="H50" s="14">
        <v>110</v>
      </c>
      <c r="I50" s="19">
        <v>245.62700000000001</v>
      </c>
      <c r="J50" s="21">
        <v>21.66</v>
      </c>
      <c r="K50" s="32">
        <v>0</v>
      </c>
      <c r="L50" s="5">
        <v>219.64320000000001</v>
      </c>
      <c r="M50" s="29">
        <v>20.12</v>
      </c>
      <c r="N50" s="29">
        <v>0</v>
      </c>
      <c r="O50" s="5">
        <v>271.61079999999998</v>
      </c>
      <c r="P50" s="20">
        <v>23.2</v>
      </c>
      <c r="Q50" s="29">
        <v>0</v>
      </c>
      <c r="R50" s="5"/>
      <c r="S50" s="5"/>
      <c r="T50" s="20"/>
      <c r="U50" s="20"/>
      <c r="V50" s="20"/>
    </row>
    <row r="51" spans="1:22" x14ac:dyDescent="0.2">
      <c r="A51" s="4" t="s">
        <v>83</v>
      </c>
      <c r="B51" s="4" t="s">
        <v>87</v>
      </c>
      <c r="C51" s="4" t="s">
        <v>69</v>
      </c>
      <c r="D51" s="4" t="s">
        <v>66</v>
      </c>
      <c r="E51" s="4" t="s">
        <v>70</v>
      </c>
      <c r="F51" s="4" t="s">
        <v>65</v>
      </c>
      <c r="G51" s="4" t="s">
        <v>71</v>
      </c>
      <c r="H51" s="14">
        <v>112</v>
      </c>
      <c r="I51" s="19">
        <v>254.2774</v>
      </c>
      <c r="J51" s="21">
        <v>23.68</v>
      </c>
      <c r="K51" s="32">
        <v>0</v>
      </c>
      <c r="L51" s="5">
        <v>247.07220000000001</v>
      </c>
      <c r="M51" s="29">
        <v>23</v>
      </c>
      <c r="N51" s="29">
        <v>0</v>
      </c>
      <c r="O51" s="5">
        <v>261.48250000000002</v>
      </c>
      <c r="P51" s="20">
        <v>24.36</v>
      </c>
      <c r="Q51" s="29">
        <v>0</v>
      </c>
      <c r="R51" s="5">
        <v>251.81298000000001</v>
      </c>
      <c r="S51" s="5"/>
      <c r="T51" s="20"/>
      <c r="U51" s="20"/>
      <c r="V51" s="20"/>
    </row>
    <row r="52" spans="1:22" x14ac:dyDescent="0.2">
      <c r="A52" s="4" t="s">
        <v>83</v>
      </c>
      <c r="B52" s="4" t="s">
        <v>88</v>
      </c>
      <c r="C52" s="4" t="s">
        <v>69</v>
      </c>
      <c r="D52" s="4" t="s">
        <v>66</v>
      </c>
      <c r="E52" s="4" t="s">
        <v>70</v>
      </c>
      <c r="F52" s="4" t="s">
        <v>65</v>
      </c>
      <c r="G52" s="4" t="s">
        <v>71</v>
      </c>
      <c r="H52" s="14">
        <v>114</v>
      </c>
      <c r="I52" s="19">
        <v>262.35449999999997</v>
      </c>
      <c r="J52" s="21">
        <v>23.09</v>
      </c>
      <c r="K52" s="32">
        <v>0</v>
      </c>
      <c r="L52" s="5">
        <v>249.58860000000001</v>
      </c>
      <c r="M52" s="29">
        <v>21.88</v>
      </c>
      <c r="N52" s="29">
        <v>0</v>
      </c>
      <c r="O52" s="5">
        <v>275.12040000000002</v>
      </c>
      <c r="P52" s="20">
        <v>24.3</v>
      </c>
      <c r="Q52" s="29">
        <v>0</v>
      </c>
      <c r="R52" s="5"/>
      <c r="S52" s="5"/>
      <c r="T52" s="20"/>
      <c r="U52" s="20"/>
      <c r="V52" s="20"/>
    </row>
    <row r="53" spans="1:22" x14ac:dyDescent="0.2">
      <c r="A53" s="4" t="s">
        <v>89</v>
      </c>
      <c r="B53" s="4" t="s">
        <v>90</v>
      </c>
      <c r="C53" s="4" t="s">
        <v>69</v>
      </c>
      <c r="D53" s="4" t="s">
        <v>66</v>
      </c>
      <c r="G53" s="4" t="s">
        <v>67</v>
      </c>
      <c r="H53" s="14">
        <v>112</v>
      </c>
      <c r="I53" s="19">
        <v>246.7002</v>
      </c>
      <c r="J53" s="21">
        <v>21.91</v>
      </c>
      <c r="K53" s="32">
        <v>1.335</v>
      </c>
      <c r="L53" s="5">
        <v>242.60079999999999</v>
      </c>
      <c r="M53" s="29">
        <v>20.5</v>
      </c>
      <c r="N53" s="29">
        <v>0</v>
      </c>
      <c r="O53" s="5">
        <v>250.7996</v>
      </c>
      <c r="P53" s="20">
        <v>23.32</v>
      </c>
      <c r="Q53" s="29">
        <v>2.67</v>
      </c>
      <c r="R53" s="5"/>
      <c r="S53" s="5"/>
      <c r="T53" s="20"/>
      <c r="U53" s="20"/>
      <c r="V53" s="20"/>
    </row>
    <row r="54" spans="1:22" x14ac:dyDescent="0.2">
      <c r="A54" s="4" t="s">
        <v>89</v>
      </c>
      <c r="B54" s="4" t="s">
        <v>91</v>
      </c>
      <c r="C54" s="4" t="s">
        <v>69</v>
      </c>
      <c r="D54" s="4" t="s">
        <v>66</v>
      </c>
      <c r="G54" s="4" t="s">
        <v>67</v>
      </c>
      <c r="H54" s="14">
        <v>109</v>
      </c>
      <c r="I54" s="19">
        <v>270.77080000000001</v>
      </c>
      <c r="J54" s="21">
        <v>20.68</v>
      </c>
      <c r="K54" s="32">
        <v>0</v>
      </c>
      <c r="L54" s="5">
        <v>272.11070000000001</v>
      </c>
      <c r="M54" s="29">
        <v>19.72</v>
      </c>
      <c r="N54" s="29">
        <v>0</v>
      </c>
      <c r="O54" s="5">
        <v>269.43079999999998</v>
      </c>
      <c r="P54" s="20">
        <v>21.63</v>
      </c>
      <c r="Q54" s="29">
        <v>0</v>
      </c>
      <c r="R54" s="5"/>
      <c r="S54" s="5"/>
      <c r="T54" s="20"/>
      <c r="U54" s="20"/>
      <c r="V54" s="20"/>
    </row>
    <row r="55" spans="1:22" x14ac:dyDescent="0.2">
      <c r="A55" s="4" t="s">
        <v>89</v>
      </c>
      <c r="B55" s="4" t="s">
        <v>92</v>
      </c>
      <c r="C55" s="4" t="s">
        <v>69</v>
      </c>
      <c r="D55" s="4" t="s">
        <v>66</v>
      </c>
      <c r="G55" s="4" t="s">
        <v>67</v>
      </c>
      <c r="H55" s="14">
        <v>107</v>
      </c>
      <c r="I55" s="19">
        <v>257.4796</v>
      </c>
      <c r="J55" s="21">
        <v>20.420000000000002</v>
      </c>
      <c r="K55" s="32">
        <v>0</v>
      </c>
      <c r="L55" s="5">
        <v>254.1345</v>
      </c>
      <c r="M55" s="29">
        <v>19.63</v>
      </c>
      <c r="N55" s="29">
        <v>0</v>
      </c>
      <c r="O55" s="5">
        <v>260.82459999999998</v>
      </c>
      <c r="P55" s="20">
        <v>21.21</v>
      </c>
      <c r="Q55" s="29">
        <v>0</v>
      </c>
      <c r="R55" s="5"/>
      <c r="S55" s="5"/>
      <c r="T55" s="20"/>
      <c r="U55" s="20"/>
      <c r="V55" s="20"/>
    </row>
    <row r="56" spans="1:22" x14ac:dyDescent="0.2">
      <c r="A56" s="4" t="s">
        <v>89</v>
      </c>
      <c r="B56" s="4" t="s">
        <v>93</v>
      </c>
      <c r="C56" s="4" t="s">
        <v>69</v>
      </c>
      <c r="D56" s="4" t="s">
        <v>66</v>
      </c>
      <c r="G56" s="4" t="s">
        <v>67</v>
      </c>
      <c r="H56" s="14">
        <v>108</v>
      </c>
      <c r="I56" s="19">
        <v>253.60579999999999</v>
      </c>
      <c r="J56" s="21">
        <v>20.28</v>
      </c>
      <c r="K56" s="32">
        <v>0</v>
      </c>
      <c r="L56" s="5">
        <v>241.9786</v>
      </c>
      <c r="M56" s="29">
        <v>20.190000000000001</v>
      </c>
      <c r="N56" s="29">
        <v>0</v>
      </c>
      <c r="O56" s="5">
        <v>265.23289999999997</v>
      </c>
      <c r="P56" s="20">
        <v>20.36</v>
      </c>
      <c r="Q56" s="29">
        <v>0</v>
      </c>
      <c r="R56" s="5"/>
      <c r="S56" s="5"/>
      <c r="T56" s="20"/>
      <c r="U56" s="20"/>
      <c r="V56" s="20"/>
    </row>
    <row r="57" spans="1:22" x14ac:dyDescent="0.2">
      <c r="A57" s="4" t="s">
        <v>89</v>
      </c>
      <c r="B57" s="4" t="s">
        <v>94</v>
      </c>
      <c r="C57" s="4" t="s">
        <v>69</v>
      </c>
      <c r="D57" s="4" t="s">
        <v>66</v>
      </c>
      <c r="E57" s="4" t="s">
        <v>70</v>
      </c>
      <c r="F57" s="4" t="s">
        <v>65</v>
      </c>
      <c r="G57" s="4" t="s">
        <v>71</v>
      </c>
      <c r="H57" s="14">
        <v>109</v>
      </c>
      <c r="I57" s="19">
        <v>253.60120000000001</v>
      </c>
      <c r="J57" s="21">
        <v>21.55</v>
      </c>
      <c r="K57" s="32">
        <v>0.495</v>
      </c>
      <c r="L57" s="5">
        <v>244.28319999999999</v>
      </c>
      <c r="M57" s="29">
        <v>20.100000000000001</v>
      </c>
      <c r="N57" s="29">
        <v>0</v>
      </c>
      <c r="O57" s="5">
        <v>262.91919999999999</v>
      </c>
      <c r="P57" s="20">
        <v>22.99</v>
      </c>
      <c r="Q57" s="29">
        <v>0.99</v>
      </c>
      <c r="R57" s="5"/>
      <c r="S57" s="5"/>
      <c r="T57" s="20"/>
      <c r="U57" s="20"/>
      <c r="V57" s="20"/>
    </row>
    <row r="58" spans="1:22" x14ac:dyDescent="0.2">
      <c r="A58" s="4" t="s">
        <v>89</v>
      </c>
      <c r="B58" s="4" t="s">
        <v>95</v>
      </c>
      <c r="C58" s="4" t="s">
        <v>69</v>
      </c>
      <c r="D58" s="4" t="s">
        <v>66</v>
      </c>
      <c r="G58" s="4" t="s">
        <v>67</v>
      </c>
      <c r="H58" s="14">
        <v>111</v>
      </c>
      <c r="I58" s="19">
        <v>255.50640000000001</v>
      </c>
      <c r="J58" s="21">
        <v>22.54</v>
      </c>
      <c r="K58" s="32">
        <v>0</v>
      </c>
      <c r="L58" s="5">
        <v>255.16890000000001</v>
      </c>
      <c r="M58" s="29">
        <v>21.19</v>
      </c>
      <c r="N58" s="29">
        <v>0</v>
      </c>
      <c r="O58" s="5">
        <v>255.84379999999999</v>
      </c>
      <c r="P58" s="20">
        <v>23.88</v>
      </c>
      <c r="Q58" s="29">
        <v>0</v>
      </c>
      <c r="R58" s="5">
        <v>251.10281000000001</v>
      </c>
      <c r="S58" s="5"/>
      <c r="T58" s="20"/>
      <c r="U58" s="20"/>
      <c r="V58" s="20"/>
    </row>
    <row r="59" spans="1:22" x14ac:dyDescent="0.2">
      <c r="A59" s="4" t="s">
        <v>89</v>
      </c>
      <c r="B59" s="4" t="s">
        <v>96</v>
      </c>
      <c r="C59" s="4" t="s">
        <v>69</v>
      </c>
      <c r="D59" s="4" t="s">
        <v>66</v>
      </c>
      <c r="G59" s="4" t="s">
        <v>67</v>
      </c>
      <c r="H59" s="14">
        <v>112</v>
      </c>
      <c r="I59" s="19">
        <v>259.3245</v>
      </c>
      <c r="J59" s="21">
        <v>20.56</v>
      </c>
      <c r="K59" s="32">
        <v>0</v>
      </c>
      <c r="L59" s="5">
        <v>252.82839999999999</v>
      </c>
      <c r="M59" s="29">
        <v>20.239999999999998</v>
      </c>
      <c r="N59" s="29">
        <v>0</v>
      </c>
      <c r="O59" s="5">
        <v>265.82049999999998</v>
      </c>
      <c r="P59" s="20">
        <v>20.87</v>
      </c>
      <c r="Q59" s="29">
        <v>0</v>
      </c>
      <c r="R59" s="5">
        <v>256.38961</v>
      </c>
      <c r="S59" s="5"/>
      <c r="T59" s="20"/>
      <c r="U59" s="20"/>
      <c r="V59" s="20"/>
    </row>
    <row r="60" spans="1:22" x14ac:dyDescent="0.2">
      <c r="A60" s="4" t="s">
        <v>89</v>
      </c>
      <c r="B60" s="4" t="s">
        <v>97</v>
      </c>
      <c r="C60" s="4" t="s">
        <v>69</v>
      </c>
      <c r="D60" s="4" t="s">
        <v>66</v>
      </c>
      <c r="E60" s="4" t="s">
        <v>70</v>
      </c>
      <c r="F60" s="4" t="s">
        <v>65</v>
      </c>
      <c r="G60" s="4" t="s">
        <v>71</v>
      </c>
      <c r="H60" s="14">
        <v>113</v>
      </c>
      <c r="I60" s="19">
        <v>261.88189999999997</v>
      </c>
      <c r="J60" s="21">
        <v>22.18</v>
      </c>
      <c r="K60" s="32">
        <v>0</v>
      </c>
      <c r="L60" s="5">
        <v>250.69110000000001</v>
      </c>
      <c r="M60" s="29">
        <v>20.75</v>
      </c>
      <c r="N60" s="29">
        <v>0</v>
      </c>
      <c r="O60" s="5">
        <v>273.07260000000002</v>
      </c>
      <c r="P60" s="20">
        <v>23.6</v>
      </c>
      <c r="Q60" s="29">
        <v>0</v>
      </c>
      <c r="R60" s="5"/>
      <c r="S60" s="5"/>
      <c r="T60" s="20"/>
      <c r="U60" s="20"/>
      <c r="V60" s="20"/>
    </row>
    <row r="61" spans="1:22" x14ac:dyDescent="0.2">
      <c r="A61" s="4" t="s">
        <v>89</v>
      </c>
      <c r="B61" s="4" t="s">
        <v>98</v>
      </c>
      <c r="C61" s="4" t="s">
        <v>69</v>
      </c>
      <c r="D61" s="4" t="s">
        <v>66</v>
      </c>
      <c r="G61" s="4" t="s">
        <v>67</v>
      </c>
      <c r="H61" s="14">
        <v>113</v>
      </c>
      <c r="I61" s="19">
        <v>278.85219999999998</v>
      </c>
      <c r="J61" s="21">
        <v>23.32</v>
      </c>
      <c r="K61" s="32">
        <v>0</v>
      </c>
      <c r="L61" s="5">
        <v>281.32400000000001</v>
      </c>
      <c r="M61" s="29">
        <v>22.13</v>
      </c>
      <c r="N61" s="29">
        <v>0</v>
      </c>
      <c r="O61" s="5">
        <v>276.38029999999998</v>
      </c>
      <c r="P61" s="20">
        <v>24.51</v>
      </c>
      <c r="Q61" s="29">
        <v>0</v>
      </c>
      <c r="R61" s="5">
        <v>268.24713000000003</v>
      </c>
      <c r="S61" s="5"/>
      <c r="T61" s="20"/>
      <c r="U61" s="20"/>
      <c r="V61" s="20"/>
    </row>
    <row r="62" spans="1:22" x14ac:dyDescent="0.2">
      <c r="A62" s="4" t="s">
        <v>99</v>
      </c>
      <c r="B62" s="4" t="s">
        <v>100</v>
      </c>
      <c r="C62" s="4" t="s">
        <v>69</v>
      </c>
      <c r="D62" s="4" t="s">
        <v>66</v>
      </c>
      <c r="G62" s="4" t="s">
        <v>71</v>
      </c>
      <c r="H62" s="14">
        <v>108</v>
      </c>
      <c r="I62" s="19">
        <v>255.8312</v>
      </c>
      <c r="J62" s="21">
        <v>20.309999999999999</v>
      </c>
      <c r="K62" s="32">
        <v>0</v>
      </c>
      <c r="L62" s="5">
        <v>246.00819999999999</v>
      </c>
      <c r="M62" s="29">
        <v>19.8</v>
      </c>
      <c r="N62" s="29">
        <v>0</v>
      </c>
      <c r="O62" s="5">
        <v>265.6542</v>
      </c>
      <c r="P62" s="20">
        <v>20.81</v>
      </c>
      <c r="Q62" s="29">
        <v>0</v>
      </c>
      <c r="R62" s="5"/>
      <c r="S62" s="5"/>
      <c r="T62" s="20"/>
      <c r="U62" s="20"/>
      <c r="V62" s="20"/>
    </row>
    <row r="63" spans="1:22" x14ac:dyDescent="0.2">
      <c r="A63" s="4" t="s">
        <v>99</v>
      </c>
      <c r="B63" s="4" t="s">
        <v>101</v>
      </c>
      <c r="C63" s="4" t="s">
        <v>69</v>
      </c>
      <c r="D63" s="4" t="s">
        <v>66</v>
      </c>
      <c r="E63" s="4" t="s">
        <v>70</v>
      </c>
      <c r="F63" s="4" t="s">
        <v>65</v>
      </c>
      <c r="G63" s="4" t="s">
        <v>71</v>
      </c>
      <c r="H63" s="14">
        <v>109</v>
      </c>
      <c r="I63" s="19">
        <v>243.68809999999999</v>
      </c>
      <c r="J63" s="21">
        <v>21.24</v>
      </c>
      <c r="K63" s="32">
        <v>0</v>
      </c>
      <c r="L63" s="5">
        <v>228.6266</v>
      </c>
      <c r="M63" s="29">
        <v>21.44</v>
      </c>
      <c r="N63" s="29">
        <v>0</v>
      </c>
      <c r="O63" s="5">
        <v>258.74950000000001</v>
      </c>
      <c r="P63" s="20">
        <v>21.04</v>
      </c>
      <c r="Q63" s="29">
        <v>0</v>
      </c>
      <c r="R63" s="5"/>
      <c r="S63" s="5"/>
      <c r="T63" s="20"/>
      <c r="U63" s="20"/>
      <c r="V63" s="20"/>
    </row>
    <row r="64" spans="1:22" x14ac:dyDescent="0.2">
      <c r="A64" s="4" t="s">
        <v>99</v>
      </c>
      <c r="B64" s="4" t="s">
        <v>102</v>
      </c>
      <c r="C64" s="4" t="s">
        <v>69</v>
      </c>
      <c r="D64" s="4" t="s">
        <v>66</v>
      </c>
      <c r="G64" s="4" t="s">
        <v>71</v>
      </c>
      <c r="H64" s="14">
        <v>109</v>
      </c>
      <c r="I64" s="19">
        <v>255.0044</v>
      </c>
      <c r="J64" s="21">
        <v>20.96</v>
      </c>
      <c r="K64" s="32">
        <v>0</v>
      </c>
      <c r="L64" s="5">
        <v>237.8</v>
      </c>
      <c r="M64" s="29">
        <v>21.11</v>
      </c>
      <c r="N64" s="29">
        <v>0</v>
      </c>
      <c r="O64" s="5">
        <v>272.20870000000002</v>
      </c>
      <c r="P64" s="20">
        <v>20.8</v>
      </c>
      <c r="Q64" s="29">
        <v>0</v>
      </c>
      <c r="R64" s="5"/>
      <c r="S64" s="5"/>
      <c r="T64" s="20"/>
      <c r="U64" s="20"/>
      <c r="V64" s="20"/>
    </row>
    <row r="65" spans="1:22" x14ac:dyDescent="0.2">
      <c r="A65" s="4" t="s">
        <v>99</v>
      </c>
      <c r="B65" s="4" t="s">
        <v>103</v>
      </c>
      <c r="C65" s="4" t="s">
        <v>69</v>
      </c>
      <c r="D65" s="4" t="s">
        <v>66</v>
      </c>
      <c r="E65" s="4" t="s">
        <v>70</v>
      </c>
      <c r="G65" s="4" t="s">
        <v>71</v>
      </c>
      <c r="H65" s="14">
        <v>111</v>
      </c>
      <c r="I65" s="19">
        <v>276.53160000000003</v>
      </c>
      <c r="J65" s="21">
        <v>20.81</v>
      </c>
      <c r="K65" s="32">
        <v>0</v>
      </c>
      <c r="L65" s="5">
        <v>263.74239999999998</v>
      </c>
      <c r="M65" s="29">
        <v>19.489999999999998</v>
      </c>
      <c r="N65" s="29">
        <v>0</v>
      </c>
      <c r="O65" s="5">
        <v>289.32080000000002</v>
      </c>
      <c r="P65" s="20">
        <v>22.12</v>
      </c>
      <c r="Q65" s="29">
        <v>0</v>
      </c>
      <c r="R65" s="5">
        <v>263.32609000000002</v>
      </c>
      <c r="S65" s="5"/>
      <c r="T65" s="20"/>
      <c r="U65" s="20"/>
      <c r="V65" s="20"/>
    </row>
    <row r="66" spans="1:22" x14ac:dyDescent="0.2">
      <c r="A66" s="4" t="s">
        <v>104</v>
      </c>
      <c r="B66" s="4" t="s">
        <v>105</v>
      </c>
      <c r="C66" s="4" t="s">
        <v>69</v>
      </c>
      <c r="D66" s="4" t="s">
        <v>66</v>
      </c>
      <c r="E66" s="4" t="s">
        <v>70</v>
      </c>
      <c r="F66" s="4" t="s">
        <v>65</v>
      </c>
      <c r="G66" s="4" t="s">
        <v>71</v>
      </c>
      <c r="H66" s="14">
        <v>106</v>
      </c>
      <c r="I66" s="19">
        <v>253.6079</v>
      </c>
      <c r="J66" s="21">
        <v>19.59</v>
      </c>
      <c r="K66" s="32">
        <v>0</v>
      </c>
      <c r="L66" s="5">
        <v>248.89779999999999</v>
      </c>
      <c r="M66" s="29">
        <v>20.05</v>
      </c>
      <c r="N66" s="29">
        <v>0</v>
      </c>
      <c r="O66" s="5">
        <v>258.31799999999998</v>
      </c>
      <c r="P66" s="20">
        <v>19.12</v>
      </c>
      <c r="Q66" s="29">
        <v>0</v>
      </c>
      <c r="R66" s="5"/>
      <c r="S66" s="5"/>
      <c r="T66" s="20"/>
      <c r="U66" s="20"/>
      <c r="V66" s="20"/>
    </row>
    <row r="67" spans="1:22" x14ac:dyDescent="0.2">
      <c r="A67" s="4" t="s">
        <v>104</v>
      </c>
      <c r="B67" s="4" t="s">
        <v>106</v>
      </c>
      <c r="C67" s="4" t="s">
        <v>69</v>
      </c>
      <c r="D67" s="4" t="s">
        <v>66</v>
      </c>
      <c r="E67" s="4" t="s">
        <v>70</v>
      </c>
      <c r="F67" s="4" t="s">
        <v>65</v>
      </c>
      <c r="G67" s="4" t="s">
        <v>71</v>
      </c>
      <c r="H67" s="14">
        <v>107</v>
      </c>
      <c r="I67" s="19">
        <v>265.18490000000003</v>
      </c>
      <c r="J67" s="21">
        <v>19.690000000000001</v>
      </c>
      <c r="K67" s="32">
        <v>0</v>
      </c>
      <c r="L67" s="5">
        <v>254.45859999999999</v>
      </c>
      <c r="M67" s="29">
        <v>18.72</v>
      </c>
      <c r="N67" s="29">
        <v>0</v>
      </c>
      <c r="O67" s="5">
        <v>275.91120000000001</v>
      </c>
      <c r="P67" s="20">
        <v>20.65</v>
      </c>
      <c r="Q67" s="29">
        <v>0</v>
      </c>
      <c r="R67" s="5"/>
      <c r="S67" s="5"/>
      <c r="T67" s="20"/>
      <c r="U67" s="20"/>
      <c r="V67" s="20"/>
    </row>
    <row r="68" spans="1:22" x14ac:dyDescent="0.2">
      <c r="A68" s="4" t="s">
        <v>104</v>
      </c>
      <c r="B68" s="4" t="s">
        <v>107</v>
      </c>
      <c r="C68" s="4" t="s">
        <v>69</v>
      </c>
      <c r="D68" s="4" t="s">
        <v>66</v>
      </c>
      <c r="E68" s="4" t="s">
        <v>70</v>
      </c>
      <c r="F68" s="4" t="s">
        <v>65</v>
      </c>
      <c r="G68" s="4" t="s">
        <v>71</v>
      </c>
      <c r="H68" s="14">
        <v>108</v>
      </c>
      <c r="I68" s="19">
        <v>249.96690000000001</v>
      </c>
      <c r="J68" s="21">
        <v>21.22</v>
      </c>
      <c r="K68" s="32">
        <v>0</v>
      </c>
      <c r="L68" s="5">
        <v>245.2627</v>
      </c>
      <c r="M68" s="29">
        <v>19.39</v>
      </c>
      <c r="N68" s="29">
        <v>0</v>
      </c>
      <c r="O68" s="5">
        <v>254.67099999999999</v>
      </c>
      <c r="P68" s="20">
        <v>23.05</v>
      </c>
      <c r="Q68" s="29">
        <v>0</v>
      </c>
      <c r="R68" s="5">
        <v>252.60119</v>
      </c>
      <c r="S68" s="5"/>
      <c r="T68" s="20"/>
      <c r="U68" s="20"/>
      <c r="V68" s="20"/>
    </row>
    <row r="69" spans="1:22" x14ac:dyDescent="0.2">
      <c r="A69" s="4" t="s">
        <v>104</v>
      </c>
      <c r="B69" s="4" t="s">
        <v>108</v>
      </c>
      <c r="C69" s="4" t="s">
        <v>69</v>
      </c>
      <c r="D69" s="4" t="s">
        <v>66</v>
      </c>
      <c r="G69" s="4" t="s">
        <v>67</v>
      </c>
      <c r="H69" s="14">
        <v>109</v>
      </c>
      <c r="I69" s="19">
        <v>264.11110000000002</v>
      </c>
      <c r="J69" s="21">
        <v>21.07</v>
      </c>
      <c r="K69" s="32">
        <v>0</v>
      </c>
      <c r="L69" s="5">
        <v>251.60429999999999</v>
      </c>
      <c r="M69" s="29">
        <v>20.09</v>
      </c>
      <c r="N69" s="29">
        <v>0</v>
      </c>
      <c r="O69" s="5">
        <v>276.61790000000002</v>
      </c>
      <c r="P69" s="20">
        <v>22.04</v>
      </c>
      <c r="Q69" s="29">
        <v>0</v>
      </c>
      <c r="R69" s="5">
        <v>261.46064000000001</v>
      </c>
      <c r="S69" s="5"/>
      <c r="T69" s="20"/>
      <c r="U69" s="20"/>
      <c r="V69" s="20"/>
    </row>
    <row r="70" spans="1:22" x14ac:dyDescent="0.2">
      <c r="A70" s="4" t="s">
        <v>104</v>
      </c>
      <c r="B70" s="4" t="s">
        <v>109</v>
      </c>
      <c r="C70" s="4" t="s">
        <v>69</v>
      </c>
      <c r="D70" s="4" t="s">
        <v>66</v>
      </c>
      <c r="G70" s="4" t="s">
        <v>67</v>
      </c>
      <c r="H70" s="14">
        <v>112</v>
      </c>
      <c r="I70" s="19">
        <v>251.27709999999999</v>
      </c>
      <c r="J70" s="21">
        <v>20.7</v>
      </c>
      <c r="K70" s="32">
        <v>0</v>
      </c>
      <c r="L70" s="5">
        <v>234.6534</v>
      </c>
      <c r="M70" s="29">
        <v>19.98</v>
      </c>
      <c r="N70" s="29">
        <v>0</v>
      </c>
      <c r="O70" s="5">
        <v>267.90069999999997</v>
      </c>
      <c r="P70" s="20">
        <v>21.42</v>
      </c>
      <c r="Q70" s="29">
        <v>0</v>
      </c>
      <c r="R70" s="5"/>
      <c r="S70" s="5"/>
      <c r="T70" s="20"/>
      <c r="U70" s="20"/>
      <c r="V70" s="20"/>
    </row>
    <row r="71" spans="1:22" x14ac:dyDescent="0.2">
      <c r="A71" s="4" t="s">
        <v>104</v>
      </c>
      <c r="B71" s="4" t="s">
        <v>110</v>
      </c>
      <c r="C71" s="4" t="s">
        <v>69</v>
      </c>
      <c r="D71" s="4" t="s">
        <v>66</v>
      </c>
      <c r="E71" s="4" t="s">
        <v>70</v>
      </c>
      <c r="F71" s="4" t="s">
        <v>65</v>
      </c>
      <c r="G71" s="4" t="s">
        <v>71</v>
      </c>
      <c r="H71" s="14">
        <v>113</v>
      </c>
      <c r="I71" s="19">
        <v>256.22570000000002</v>
      </c>
      <c r="J71" s="21">
        <v>21.59</v>
      </c>
      <c r="K71" s="32">
        <v>0.33500000000000002</v>
      </c>
      <c r="L71" s="5">
        <v>250.35319999999999</v>
      </c>
      <c r="M71" s="29">
        <v>19.309999999999999</v>
      </c>
      <c r="N71" s="29">
        <v>0</v>
      </c>
      <c r="O71" s="5">
        <v>262.09820000000002</v>
      </c>
      <c r="P71" s="20">
        <v>23.86</v>
      </c>
      <c r="Q71" s="29">
        <v>0.67</v>
      </c>
      <c r="R71" s="5">
        <v>261.61739999999998</v>
      </c>
      <c r="S71" s="5"/>
      <c r="T71" s="20"/>
      <c r="U71" s="20"/>
      <c r="V71" s="20"/>
    </row>
    <row r="72" spans="1:22" x14ac:dyDescent="0.2">
      <c r="A72" s="4" t="s">
        <v>104</v>
      </c>
      <c r="B72" s="4" t="s">
        <v>111</v>
      </c>
      <c r="C72" s="4" t="s">
        <v>69</v>
      </c>
      <c r="D72" s="4" t="s">
        <v>66</v>
      </c>
      <c r="E72" s="4" t="s">
        <v>70</v>
      </c>
      <c r="F72" s="4" t="s">
        <v>65</v>
      </c>
      <c r="G72" s="4" t="s">
        <v>71</v>
      </c>
      <c r="H72" s="14">
        <v>114</v>
      </c>
      <c r="I72" s="19">
        <v>250.79990000000001</v>
      </c>
      <c r="J72" s="21">
        <v>22.7</v>
      </c>
      <c r="K72" s="32">
        <v>0.34</v>
      </c>
      <c r="L72" s="5">
        <v>250.01240000000001</v>
      </c>
      <c r="M72" s="29">
        <v>21.39</v>
      </c>
      <c r="N72" s="29">
        <v>0</v>
      </c>
      <c r="O72" s="5">
        <v>251.5873</v>
      </c>
      <c r="P72" s="20">
        <v>24</v>
      </c>
      <c r="Q72" s="29">
        <v>0.68</v>
      </c>
      <c r="R72" s="5"/>
      <c r="S72" s="5"/>
      <c r="T72" s="20"/>
      <c r="U72" s="20"/>
      <c r="V72" s="20"/>
    </row>
    <row r="73" spans="1:22" x14ac:dyDescent="0.2">
      <c r="A73" s="4" t="s">
        <v>104</v>
      </c>
      <c r="B73" s="4" t="s">
        <v>112</v>
      </c>
      <c r="C73" s="4" t="s">
        <v>69</v>
      </c>
      <c r="D73" s="4" t="s">
        <v>66</v>
      </c>
      <c r="E73" s="4" t="s">
        <v>70</v>
      </c>
      <c r="F73" s="4" t="s">
        <v>65</v>
      </c>
      <c r="G73" s="4" t="s">
        <v>71</v>
      </c>
      <c r="H73" s="14">
        <v>115</v>
      </c>
      <c r="I73" s="19">
        <v>253.86580000000001</v>
      </c>
      <c r="J73" s="21">
        <v>22.96</v>
      </c>
      <c r="K73" s="32">
        <v>0</v>
      </c>
      <c r="L73" s="5">
        <v>242.98679999999999</v>
      </c>
      <c r="M73" s="29">
        <v>21.52</v>
      </c>
      <c r="N73" s="29">
        <v>0</v>
      </c>
      <c r="O73" s="5">
        <v>264.7448</v>
      </c>
      <c r="P73" s="20">
        <v>24.4</v>
      </c>
      <c r="Q73" s="29">
        <v>0</v>
      </c>
      <c r="R73" s="5"/>
      <c r="S73" s="5"/>
      <c r="T73" s="20"/>
      <c r="U73" s="20"/>
      <c r="V73" s="20"/>
    </row>
    <row r="74" spans="1:22" x14ac:dyDescent="0.2">
      <c r="A74" s="4" t="s">
        <v>113</v>
      </c>
      <c r="B74" s="4" t="s">
        <v>114</v>
      </c>
      <c r="C74" s="4" t="s">
        <v>69</v>
      </c>
      <c r="D74" s="4" t="s">
        <v>66</v>
      </c>
      <c r="E74" s="4" t="s">
        <v>70</v>
      </c>
      <c r="F74" s="4" t="s">
        <v>65</v>
      </c>
      <c r="G74" s="4" t="s">
        <v>71</v>
      </c>
      <c r="H74" s="14">
        <v>104</v>
      </c>
      <c r="I74" s="19">
        <v>258.62279999999998</v>
      </c>
      <c r="J74" s="21">
        <v>19.989999999999998</v>
      </c>
      <c r="K74" s="32">
        <v>0</v>
      </c>
      <c r="L74" s="5">
        <v>266.18860000000001</v>
      </c>
      <c r="M74" s="29">
        <v>19.010000000000002</v>
      </c>
      <c r="N74" s="29">
        <v>0</v>
      </c>
      <c r="O74" s="5">
        <v>251.05699999999999</v>
      </c>
      <c r="P74" s="20">
        <v>20.96</v>
      </c>
      <c r="Q74" s="29">
        <v>0</v>
      </c>
      <c r="R74" s="5"/>
      <c r="S74" s="5"/>
      <c r="T74" s="20"/>
      <c r="U74" s="20"/>
      <c r="V74" s="20"/>
    </row>
    <row r="75" spans="1:22" x14ac:dyDescent="0.2">
      <c r="A75" s="4" t="s">
        <v>113</v>
      </c>
      <c r="B75" s="4" t="s">
        <v>115</v>
      </c>
      <c r="C75" s="4" t="s">
        <v>69</v>
      </c>
      <c r="D75" s="4" t="s">
        <v>66</v>
      </c>
      <c r="G75" s="4" t="s">
        <v>67</v>
      </c>
      <c r="H75" s="14">
        <v>104</v>
      </c>
      <c r="I75" s="19">
        <v>247.21129999999999</v>
      </c>
      <c r="J75" s="21">
        <v>19.28</v>
      </c>
      <c r="K75" s="32">
        <v>0</v>
      </c>
      <c r="L75" s="5">
        <v>237.4196</v>
      </c>
      <c r="M75" s="29">
        <v>18.78</v>
      </c>
      <c r="N75" s="29">
        <v>0</v>
      </c>
      <c r="O75" s="5">
        <v>257.00299999999999</v>
      </c>
      <c r="P75" s="20">
        <v>19.77</v>
      </c>
      <c r="Q75" s="29">
        <v>0</v>
      </c>
      <c r="R75" s="5"/>
      <c r="S75" s="5"/>
      <c r="T75" s="20"/>
      <c r="U75" s="20"/>
      <c r="V75" s="20"/>
    </row>
    <row r="76" spans="1:22" x14ac:dyDescent="0.2">
      <c r="A76" s="4" t="s">
        <v>113</v>
      </c>
      <c r="B76" s="4" t="s">
        <v>116</v>
      </c>
      <c r="C76" s="4" t="s">
        <v>69</v>
      </c>
      <c r="D76" s="4" t="s">
        <v>66</v>
      </c>
      <c r="E76" s="4" t="s">
        <v>70</v>
      </c>
      <c r="F76" s="4" t="s">
        <v>65</v>
      </c>
      <c r="G76" s="4" t="s">
        <v>71</v>
      </c>
      <c r="H76" s="14">
        <v>106</v>
      </c>
      <c r="I76" s="19">
        <v>258.71510000000001</v>
      </c>
      <c r="J76" s="21">
        <v>19.809999999999999</v>
      </c>
      <c r="K76" s="32">
        <v>0</v>
      </c>
      <c r="L76" s="5">
        <v>249.9051</v>
      </c>
      <c r="M76" s="29">
        <v>19.84</v>
      </c>
      <c r="N76" s="29">
        <v>0</v>
      </c>
      <c r="O76" s="5">
        <v>267.52510000000001</v>
      </c>
      <c r="P76" s="20">
        <v>19.78</v>
      </c>
      <c r="Q76" s="29">
        <v>0</v>
      </c>
      <c r="R76" s="5"/>
      <c r="S76" s="5"/>
      <c r="T76" s="20"/>
      <c r="U76" s="20"/>
      <c r="V76" s="20"/>
    </row>
    <row r="77" spans="1:22" x14ac:dyDescent="0.2">
      <c r="A77" s="4" t="s">
        <v>113</v>
      </c>
      <c r="B77" s="4" t="s">
        <v>117</v>
      </c>
      <c r="C77" s="4" t="s">
        <v>69</v>
      </c>
      <c r="D77" s="4" t="s">
        <v>66</v>
      </c>
      <c r="G77" s="4" t="s">
        <v>67</v>
      </c>
      <c r="H77" s="14">
        <v>108</v>
      </c>
      <c r="I77" s="19">
        <v>262.24059999999997</v>
      </c>
      <c r="J77" s="21">
        <v>20.96</v>
      </c>
      <c r="K77" s="32">
        <v>0</v>
      </c>
      <c r="L77" s="5">
        <v>248.74529999999999</v>
      </c>
      <c r="M77" s="29">
        <v>20.66</v>
      </c>
      <c r="N77" s="29">
        <v>0</v>
      </c>
      <c r="O77" s="5">
        <v>275.73590000000002</v>
      </c>
      <c r="P77" s="20">
        <v>21.26</v>
      </c>
      <c r="Q77" s="29">
        <v>0</v>
      </c>
      <c r="R77" s="5">
        <v>258.6875</v>
      </c>
      <c r="S77" s="5"/>
      <c r="T77" s="20"/>
      <c r="U77" s="20"/>
      <c r="V77" s="20"/>
    </row>
    <row r="78" spans="1:22" x14ac:dyDescent="0.2">
      <c r="A78" s="4" t="s">
        <v>113</v>
      </c>
      <c r="B78" s="4" t="s">
        <v>118</v>
      </c>
      <c r="C78" s="4" t="s">
        <v>69</v>
      </c>
      <c r="D78" s="4" t="s">
        <v>66</v>
      </c>
      <c r="E78" s="4" t="s">
        <v>70</v>
      </c>
      <c r="F78" s="4" t="s">
        <v>65</v>
      </c>
      <c r="G78" s="4" t="s">
        <v>71</v>
      </c>
      <c r="H78" s="14">
        <v>109</v>
      </c>
      <c r="I78" s="19">
        <v>242.6189</v>
      </c>
      <c r="J78" s="21">
        <v>19.93</v>
      </c>
      <c r="K78" s="32">
        <v>0</v>
      </c>
      <c r="L78" s="5">
        <v>228.8826</v>
      </c>
      <c r="M78" s="29">
        <v>19.36</v>
      </c>
      <c r="N78" s="29">
        <v>0</v>
      </c>
      <c r="O78" s="5">
        <v>256.35509999999999</v>
      </c>
      <c r="P78" s="20">
        <v>20.49</v>
      </c>
      <c r="Q78" s="29">
        <v>0</v>
      </c>
      <c r="R78" s="5"/>
      <c r="S78" s="5"/>
      <c r="T78" s="20"/>
      <c r="U78" s="20"/>
      <c r="V78" s="20"/>
    </row>
    <row r="79" spans="1:22" x14ac:dyDescent="0.2">
      <c r="A79" s="4" t="s">
        <v>113</v>
      </c>
      <c r="B79" s="4" t="s">
        <v>119</v>
      </c>
      <c r="C79" s="4" t="s">
        <v>69</v>
      </c>
      <c r="D79" s="4" t="s">
        <v>66</v>
      </c>
      <c r="E79" s="4" t="s">
        <v>70</v>
      </c>
      <c r="F79" s="4" t="s">
        <v>65</v>
      </c>
      <c r="G79" s="4" t="s">
        <v>71</v>
      </c>
      <c r="H79" s="14">
        <v>109</v>
      </c>
      <c r="I79" s="19">
        <v>256.53129999999999</v>
      </c>
      <c r="J79" s="21">
        <v>20.329999999999998</v>
      </c>
      <c r="K79" s="32">
        <v>0.47499999999999998</v>
      </c>
      <c r="L79" s="5">
        <v>242.1491</v>
      </c>
      <c r="M79" s="29">
        <v>19.399999999999999</v>
      </c>
      <c r="N79" s="29">
        <v>0</v>
      </c>
      <c r="O79" s="5">
        <v>270.9135</v>
      </c>
      <c r="P79" s="20">
        <v>21.26</v>
      </c>
      <c r="Q79" s="29">
        <v>0.95</v>
      </c>
      <c r="R79" s="5"/>
      <c r="S79" s="5"/>
      <c r="T79" s="20"/>
      <c r="U79" s="20"/>
      <c r="V79" s="20"/>
    </row>
    <row r="80" spans="1:22" x14ac:dyDescent="0.2">
      <c r="A80" s="4" t="s">
        <v>113</v>
      </c>
      <c r="B80" s="4" t="s">
        <v>120</v>
      </c>
      <c r="C80" s="4" t="s">
        <v>69</v>
      </c>
      <c r="D80" s="4" t="s">
        <v>66</v>
      </c>
      <c r="G80" s="4" t="s">
        <v>67</v>
      </c>
      <c r="H80" s="14">
        <v>110</v>
      </c>
      <c r="I80" s="19">
        <v>260.4461</v>
      </c>
      <c r="J80" s="21">
        <v>20.55</v>
      </c>
      <c r="K80" s="32">
        <v>0</v>
      </c>
      <c r="L80" s="5">
        <v>246.34700000000001</v>
      </c>
      <c r="M80" s="29">
        <v>20.329999999999998</v>
      </c>
      <c r="N80" s="29">
        <v>0</v>
      </c>
      <c r="O80" s="5">
        <v>274.54520000000002</v>
      </c>
      <c r="P80" s="20">
        <v>20.76</v>
      </c>
      <c r="Q80" s="29">
        <v>0</v>
      </c>
      <c r="R80" s="5">
        <v>260.61989999999997</v>
      </c>
      <c r="S80" s="5"/>
      <c r="T80" s="20"/>
      <c r="U80" s="20"/>
      <c r="V80" s="20"/>
    </row>
    <row r="81" spans="1:22" x14ac:dyDescent="0.2">
      <c r="A81" s="4" t="s">
        <v>113</v>
      </c>
      <c r="B81" s="4" t="s">
        <v>121</v>
      </c>
      <c r="C81" s="4" t="s">
        <v>69</v>
      </c>
      <c r="D81" s="4" t="s">
        <v>66</v>
      </c>
      <c r="E81" s="4" t="s">
        <v>70</v>
      </c>
      <c r="F81" s="4" t="s">
        <v>65</v>
      </c>
      <c r="G81" s="4" t="s">
        <v>71</v>
      </c>
      <c r="H81" s="14">
        <v>110</v>
      </c>
      <c r="I81" s="19">
        <v>264.10140000000001</v>
      </c>
      <c r="J81" s="21">
        <v>21.3</v>
      </c>
      <c r="K81" s="32">
        <v>0.29499999999999998</v>
      </c>
      <c r="L81" s="5">
        <v>261.1377</v>
      </c>
      <c r="M81" s="29">
        <v>19.57</v>
      </c>
      <c r="N81" s="29">
        <v>0</v>
      </c>
      <c r="O81" s="5">
        <v>267.06509999999997</v>
      </c>
      <c r="P81" s="20">
        <v>23.02</v>
      </c>
      <c r="Q81" s="29">
        <v>0.59</v>
      </c>
      <c r="R81" s="5">
        <v>267.27487000000002</v>
      </c>
      <c r="S81" s="5"/>
      <c r="T81" s="20"/>
      <c r="U81" s="20"/>
      <c r="V81" s="20"/>
    </row>
    <row r="82" spans="1:22" x14ac:dyDescent="0.2">
      <c r="A82" s="4" t="s">
        <v>113</v>
      </c>
      <c r="B82" s="4" t="s">
        <v>122</v>
      </c>
      <c r="C82" s="4" t="s">
        <v>69</v>
      </c>
      <c r="D82" s="4" t="s">
        <v>66</v>
      </c>
      <c r="E82" s="4" t="s">
        <v>70</v>
      </c>
      <c r="F82" s="4" t="s">
        <v>65</v>
      </c>
      <c r="G82" s="4" t="s">
        <v>71</v>
      </c>
      <c r="H82" s="14">
        <v>111</v>
      </c>
      <c r="I82" s="19">
        <v>239.8022</v>
      </c>
      <c r="J82" s="21">
        <v>21.39</v>
      </c>
      <c r="K82" s="32">
        <v>0.51500000000000001</v>
      </c>
      <c r="L82" s="5">
        <v>232.20599999999999</v>
      </c>
      <c r="M82" s="29">
        <v>21.15</v>
      </c>
      <c r="N82" s="29">
        <v>0</v>
      </c>
      <c r="O82" s="5">
        <v>247.39840000000001</v>
      </c>
      <c r="P82" s="20">
        <v>21.63</v>
      </c>
      <c r="Q82" s="29">
        <v>1.03</v>
      </c>
      <c r="R82" s="5"/>
      <c r="S82" s="5"/>
      <c r="T82" s="20"/>
      <c r="U82" s="20"/>
      <c r="V82" s="20"/>
    </row>
    <row r="83" spans="1:22" x14ac:dyDescent="0.2">
      <c r="A83" s="4" t="s">
        <v>113</v>
      </c>
      <c r="B83" s="4" t="s">
        <v>123</v>
      </c>
      <c r="C83" s="4" t="s">
        <v>69</v>
      </c>
      <c r="D83" s="4" t="s">
        <v>66</v>
      </c>
      <c r="E83" s="4" t="s">
        <v>70</v>
      </c>
      <c r="F83" s="4" t="s">
        <v>65</v>
      </c>
      <c r="G83" s="4" t="s">
        <v>71</v>
      </c>
      <c r="H83" s="14">
        <v>112</v>
      </c>
      <c r="I83" s="19">
        <v>264.1071</v>
      </c>
      <c r="J83" s="21">
        <v>22.17</v>
      </c>
      <c r="K83" s="32">
        <v>0</v>
      </c>
      <c r="L83" s="5">
        <v>255.37979999999999</v>
      </c>
      <c r="M83" s="29">
        <v>20.88</v>
      </c>
      <c r="N83" s="29">
        <v>0</v>
      </c>
      <c r="O83" s="5">
        <v>272.83429999999998</v>
      </c>
      <c r="P83" s="20">
        <v>23.46</v>
      </c>
      <c r="Q83" s="29">
        <v>0</v>
      </c>
      <c r="R83" s="5"/>
      <c r="S83" s="5"/>
      <c r="T83" s="20"/>
      <c r="U83" s="20"/>
      <c r="V83" s="20"/>
    </row>
    <row r="84" spans="1:22" x14ac:dyDescent="0.2">
      <c r="A84" s="4" t="s">
        <v>124</v>
      </c>
      <c r="B84" s="4" t="s">
        <v>125</v>
      </c>
      <c r="C84" s="4" t="s">
        <v>69</v>
      </c>
      <c r="D84" s="4" t="s">
        <v>66</v>
      </c>
      <c r="E84" s="4" t="s">
        <v>70</v>
      </c>
      <c r="F84" s="4" t="s">
        <v>65</v>
      </c>
      <c r="G84" s="4" t="s">
        <v>71</v>
      </c>
      <c r="H84" s="14">
        <v>105</v>
      </c>
      <c r="I84" s="19">
        <v>249.21879999999999</v>
      </c>
      <c r="J84" s="21">
        <v>19.3</v>
      </c>
      <c r="K84" s="32">
        <v>0</v>
      </c>
      <c r="L84" s="5">
        <v>235.4974</v>
      </c>
      <c r="M84" s="29">
        <v>18.78</v>
      </c>
      <c r="N84" s="29">
        <v>0</v>
      </c>
      <c r="O84" s="5">
        <v>262.9402</v>
      </c>
      <c r="P84" s="20">
        <v>19.82</v>
      </c>
      <c r="Q84" s="29">
        <v>0</v>
      </c>
      <c r="R84" s="5">
        <v>250.30197000000001</v>
      </c>
      <c r="S84" s="5"/>
      <c r="T84" s="20"/>
      <c r="U84" s="20"/>
      <c r="V84" s="20"/>
    </row>
    <row r="85" spans="1:22" x14ac:dyDescent="0.2">
      <c r="A85" s="4" t="s">
        <v>124</v>
      </c>
      <c r="B85" s="4" t="s">
        <v>126</v>
      </c>
      <c r="C85" s="4" t="s">
        <v>69</v>
      </c>
      <c r="D85" s="4" t="s">
        <v>66</v>
      </c>
      <c r="E85" s="4" t="s">
        <v>70</v>
      </c>
      <c r="F85" s="4" t="s">
        <v>65</v>
      </c>
      <c r="G85" s="4" t="s">
        <v>71</v>
      </c>
      <c r="H85" s="14">
        <v>110</v>
      </c>
      <c r="I85" s="19">
        <v>269.67700000000002</v>
      </c>
      <c r="J85" s="21">
        <v>20.239999999999998</v>
      </c>
      <c r="K85" s="32">
        <v>0.24</v>
      </c>
      <c r="L85" s="5">
        <v>267.3931</v>
      </c>
      <c r="M85" s="29">
        <v>19.61</v>
      </c>
      <c r="N85" s="29">
        <v>0</v>
      </c>
      <c r="O85" s="5">
        <v>271.96080000000001</v>
      </c>
      <c r="P85" s="20">
        <v>20.87</v>
      </c>
      <c r="Q85" s="29">
        <v>0.48</v>
      </c>
      <c r="R85" s="5">
        <v>263.28489000000002</v>
      </c>
      <c r="S85" s="5"/>
      <c r="T85" s="20"/>
      <c r="U85" s="20"/>
      <c r="V85" s="20"/>
    </row>
    <row r="86" spans="1:22" x14ac:dyDescent="0.2">
      <c r="A86" s="4" t="s">
        <v>124</v>
      </c>
      <c r="B86" s="4" t="s">
        <v>127</v>
      </c>
      <c r="C86" s="4" t="s">
        <v>69</v>
      </c>
      <c r="D86" s="4" t="s">
        <v>66</v>
      </c>
      <c r="E86" s="4" t="s">
        <v>70</v>
      </c>
      <c r="F86" s="4" t="s">
        <v>65</v>
      </c>
      <c r="G86" s="4" t="s">
        <v>71</v>
      </c>
      <c r="H86" s="14">
        <v>111</v>
      </c>
      <c r="I86" s="19">
        <v>268.32470000000001</v>
      </c>
      <c r="J86" s="21">
        <v>22.41</v>
      </c>
      <c r="K86" s="32">
        <v>0</v>
      </c>
      <c r="L86" s="5">
        <v>253.07329999999999</v>
      </c>
      <c r="M86" s="29">
        <v>20.41</v>
      </c>
      <c r="N86" s="29">
        <v>0</v>
      </c>
      <c r="O86" s="5">
        <v>283.57600000000002</v>
      </c>
      <c r="P86" s="20">
        <v>24.4</v>
      </c>
      <c r="Q86" s="29">
        <v>0</v>
      </c>
      <c r="R86" s="5">
        <v>259.72449</v>
      </c>
      <c r="S86" s="5"/>
      <c r="T86" s="20"/>
      <c r="U86" s="20"/>
      <c r="V86" s="20"/>
    </row>
    <row r="87" spans="1:22" x14ac:dyDescent="0.2">
      <c r="A87" s="4" t="s">
        <v>124</v>
      </c>
      <c r="B87" s="4" t="s">
        <v>128</v>
      </c>
      <c r="C87" s="4" t="s">
        <v>69</v>
      </c>
      <c r="D87" s="4" t="s">
        <v>66</v>
      </c>
      <c r="E87" s="4" t="s">
        <v>70</v>
      </c>
      <c r="F87" s="4" t="s">
        <v>65</v>
      </c>
      <c r="G87" s="4" t="s">
        <v>71</v>
      </c>
      <c r="H87" s="14">
        <v>111</v>
      </c>
      <c r="I87" s="19">
        <v>242.00800000000001</v>
      </c>
      <c r="J87" s="21">
        <v>21.27</v>
      </c>
      <c r="K87" s="32">
        <v>0.115</v>
      </c>
      <c r="L87" s="5">
        <v>229.3905</v>
      </c>
      <c r="M87" s="29">
        <v>21.19</v>
      </c>
      <c r="N87" s="29">
        <v>0</v>
      </c>
      <c r="O87" s="5">
        <v>254.62549999999999</v>
      </c>
      <c r="P87" s="20">
        <v>21.34</v>
      </c>
      <c r="Q87" s="29">
        <v>0.23</v>
      </c>
      <c r="R87" s="5"/>
      <c r="S87" s="5"/>
      <c r="T87" s="20"/>
      <c r="U87" s="20"/>
      <c r="V87" s="20"/>
    </row>
    <row r="88" spans="1:22" x14ac:dyDescent="0.2">
      <c r="A88" s="4" t="s">
        <v>124</v>
      </c>
      <c r="B88" s="4" t="s">
        <v>129</v>
      </c>
      <c r="C88" s="4" t="s">
        <v>69</v>
      </c>
      <c r="D88" s="4" t="s">
        <v>66</v>
      </c>
      <c r="E88" s="4" t="s">
        <v>70</v>
      </c>
      <c r="F88" s="4" t="s">
        <v>65</v>
      </c>
      <c r="G88" s="4" t="s">
        <v>71</v>
      </c>
      <c r="H88" s="14">
        <v>113</v>
      </c>
      <c r="I88" s="19">
        <v>250.8124</v>
      </c>
      <c r="J88" s="21">
        <v>22.36</v>
      </c>
      <c r="K88" s="32">
        <v>0.28000000000000003</v>
      </c>
      <c r="L88" s="5">
        <v>244.41069999999999</v>
      </c>
      <c r="M88" s="29">
        <v>21.37</v>
      </c>
      <c r="N88" s="29">
        <v>0</v>
      </c>
      <c r="O88" s="5">
        <v>257.21409999999997</v>
      </c>
      <c r="P88" s="20">
        <v>23.34</v>
      </c>
      <c r="Q88" s="29">
        <v>0.56000000000000005</v>
      </c>
      <c r="R88" s="5">
        <v>254.83171999999999</v>
      </c>
      <c r="S88" s="5"/>
      <c r="T88" s="20"/>
      <c r="U88" s="20"/>
      <c r="V88" s="20"/>
    </row>
    <row r="89" spans="1:22" x14ac:dyDescent="0.2">
      <c r="A89" s="4" t="s">
        <v>130</v>
      </c>
      <c r="B89" s="4" t="s">
        <v>131</v>
      </c>
      <c r="C89" s="4" t="s">
        <v>69</v>
      </c>
      <c r="D89" s="4" t="s">
        <v>66</v>
      </c>
      <c r="E89" s="4" t="s">
        <v>70</v>
      </c>
      <c r="F89" s="4" t="s">
        <v>65</v>
      </c>
      <c r="G89" s="4" t="s">
        <v>71</v>
      </c>
      <c r="H89" s="14">
        <v>107</v>
      </c>
      <c r="I89" s="19">
        <v>235.36060000000001</v>
      </c>
      <c r="J89" s="21">
        <v>19.03</v>
      </c>
      <c r="K89" s="32">
        <v>0</v>
      </c>
      <c r="L89" s="5">
        <v>234.35050000000001</v>
      </c>
      <c r="M89" s="29">
        <v>20.23</v>
      </c>
      <c r="N89" s="29">
        <v>0</v>
      </c>
      <c r="O89" s="5">
        <v>236.3706</v>
      </c>
      <c r="P89" s="20">
        <v>17.829999999999998</v>
      </c>
      <c r="Q89" s="29">
        <v>0</v>
      </c>
      <c r="R89" s="5"/>
      <c r="S89" s="5"/>
      <c r="T89" s="20"/>
      <c r="U89" s="20"/>
      <c r="V89" s="20"/>
    </row>
    <row r="90" spans="1:22" x14ac:dyDescent="0.2">
      <c r="A90" s="4" t="s">
        <v>130</v>
      </c>
      <c r="B90" s="4" t="s">
        <v>132</v>
      </c>
      <c r="C90" s="4" t="s">
        <v>65</v>
      </c>
      <c r="D90" s="4" t="s">
        <v>66</v>
      </c>
      <c r="G90" s="4" t="s">
        <v>67</v>
      </c>
      <c r="H90" s="14">
        <v>109</v>
      </c>
      <c r="I90" s="19">
        <v>254.57579999999999</v>
      </c>
      <c r="J90" s="21">
        <v>20.84</v>
      </c>
      <c r="K90" s="32">
        <v>0</v>
      </c>
      <c r="L90" s="5">
        <v>250.71209999999999</v>
      </c>
      <c r="M90" s="29">
        <v>21.43</v>
      </c>
      <c r="N90" s="29">
        <v>0</v>
      </c>
      <c r="O90" s="5">
        <v>258.43950000000001</v>
      </c>
      <c r="P90" s="20">
        <v>20.239999999999998</v>
      </c>
      <c r="Q90" s="29">
        <v>0</v>
      </c>
      <c r="R90" s="5"/>
      <c r="S90" s="5"/>
      <c r="T90" s="20"/>
      <c r="U90" s="20"/>
      <c r="V90" s="20"/>
    </row>
    <row r="91" spans="1:22" x14ac:dyDescent="0.2">
      <c r="A91" s="4" t="s">
        <v>130</v>
      </c>
      <c r="B91" s="4" t="s">
        <v>133</v>
      </c>
      <c r="C91" s="4" t="s">
        <v>69</v>
      </c>
      <c r="D91" s="4" t="s">
        <v>66</v>
      </c>
      <c r="E91" s="4" t="s">
        <v>70</v>
      </c>
      <c r="F91" s="4" t="s">
        <v>65</v>
      </c>
      <c r="G91" s="4" t="s">
        <v>71</v>
      </c>
      <c r="H91" s="14">
        <v>111</v>
      </c>
      <c r="I91" s="19">
        <v>258.52289999999999</v>
      </c>
      <c r="J91" s="21">
        <v>20.149999999999999</v>
      </c>
      <c r="K91" s="32">
        <v>0.66500000000000004</v>
      </c>
      <c r="L91" s="5">
        <v>254.75839999999999</v>
      </c>
      <c r="M91" s="29">
        <v>19.13</v>
      </c>
      <c r="N91" s="29">
        <v>0</v>
      </c>
      <c r="O91" s="5">
        <v>262.28739999999999</v>
      </c>
      <c r="P91" s="20">
        <v>21.17</v>
      </c>
      <c r="Q91" s="29">
        <v>1.33</v>
      </c>
      <c r="R91" s="5"/>
      <c r="S91" s="5"/>
      <c r="T91" s="20"/>
      <c r="U91" s="20"/>
      <c r="V91" s="20"/>
    </row>
    <row r="92" spans="1:22" x14ac:dyDescent="0.2">
      <c r="A92" s="4" t="s">
        <v>130</v>
      </c>
      <c r="B92" s="4" t="s">
        <v>134</v>
      </c>
      <c r="C92" s="4" t="s">
        <v>65</v>
      </c>
      <c r="D92" s="4" t="s">
        <v>66</v>
      </c>
      <c r="G92" s="4" t="s">
        <v>67</v>
      </c>
      <c r="H92" s="14">
        <v>111</v>
      </c>
      <c r="I92" s="19">
        <v>255.05410000000001</v>
      </c>
      <c r="J92" s="21">
        <v>21.03</v>
      </c>
      <c r="K92" s="32">
        <v>0</v>
      </c>
      <c r="L92" s="5">
        <v>243.7055</v>
      </c>
      <c r="M92" s="29">
        <v>19.34</v>
      </c>
      <c r="N92" s="29">
        <v>0</v>
      </c>
      <c r="O92" s="5">
        <v>266.40269999999998</v>
      </c>
      <c r="P92" s="20">
        <v>22.72</v>
      </c>
      <c r="Q92" s="29">
        <v>0</v>
      </c>
      <c r="R92" s="5"/>
      <c r="S92" s="5"/>
      <c r="T92" s="20"/>
      <c r="U92" s="20"/>
      <c r="V92" s="20"/>
    </row>
    <row r="93" spans="1:22" x14ac:dyDescent="0.2">
      <c r="A93" s="4" t="s">
        <v>130</v>
      </c>
      <c r="B93" s="4" t="s">
        <v>135</v>
      </c>
      <c r="C93" s="4" t="s">
        <v>65</v>
      </c>
      <c r="D93" s="4" t="s">
        <v>66</v>
      </c>
      <c r="F93" s="4" t="s">
        <v>65</v>
      </c>
      <c r="G93" s="4" t="s">
        <v>67</v>
      </c>
      <c r="H93" s="14">
        <v>111</v>
      </c>
      <c r="I93" s="19">
        <v>257.47550000000001</v>
      </c>
      <c r="J93" s="21">
        <v>22.03</v>
      </c>
      <c r="K93" s="32">
        <v>0</v>
      </c>
      <c r="L93" s="5">
        <v>242.6987</v>
      </c>
      <c r="M93" s="29">
        <v>20</v>
      </c>
      <c r="N93" s="29">
        <v>0</v>
      </c>
      <c r="O93" s="5">
        <v>272.25220000000002</v>
      </c>
      <c r="P93" s="20">
        <v>24.06</v>
      </c>
      <c r="Q93" s="29">
        <v>0</v>
      </c>
      <c r="R93" s="5"/>
      <c r="S93" s="5"/>
      <c r="T93" s="20"/>
      <c r="U93" s="20"/>
      <c r="V93" s="20"/>
    </row>
    <row r="94" spans="1:22" x14ac:dyDescent="0.2">
      <c r="A94" s="4" t="s">
        <v>136</v>
      </c>
      <c r="B94" s="4" t="s">
        <v>137</v>
      </c>
      <c r="C94" s="4" t="s">
        <v>138</v>
      </c>
      <c r="D94" s="4" t="s">
        <v>66</v>
      </c>
      <c r="E94" s="4" t="s">
        <v>70</v>
      </c>
      <c r="F94" s="4" t="s">
        <v>79</v>
      </c>
      <c r="G94" s="4" t="s">
        <v>71</v>
      </c>
      <c r="H94" s="14">
        <v>101</v>
      </c>
      <c r="I94" s="19">
        <v>249.97900000000001</v>
      </c>
      <c r="J94" s="21">
        <v>16.690000000000001</v>
      </c>
      <c r="K94" s="32">
        <v>0</v>
      </c>
      <c r="L94" s="5">
        <v>241.21360000000001</v>
      </c>
      <c r="M94" s="29">
        <v>17.579999999999998</v>
      </c>
      <c r="N94" s="29">
        <v>0</v>
      </c>
      <c r="O94" s="5">
        <v>258.74439999999998</v>
      </c>
      <c r="P94" s="20">
        <v>15.79</v>
      </c>
      <c r="Q94" s="29">
        <v>0</v>
      </c>
      <c r="R94" s="5">
        <v>241.27239</v>
      </c>
      <c r="S94" s="5"/>
      <c r="T94" s="20"/>
      <c r="U94" s="20"/>
      <c r="V94" s="20"/>
    </row>
    <row r="95" spans="1:22" x14ac:dyDescent="0.2">
      <c r="A95" s="4" t="s">
        <v>136</v>
      </c>
      <c r="B95" s="4" t="s">
        <v>139</v>
      </c>
      <c r="C95" s="4" t="s">
        <v>138</v>
      </c>
      <c r="D95" s="4" t="s">
        <v>66</v>
      </c>
      <c r="E95" s="4" t="s">
        <v>70</v>
      </c>
      <c r="F95" s="4" t="s">
        <v>79</v>
      </c>
      <c r="G95" s="4" t="s">
        <v>71</v>
      </c>
      <c r="H95" s="14">
        <v>103</v>
      </c>
      <c r="I95" s="19">
        <v>240.46860000000001</v>
      </c>
      <c r="J95" s="21">
        <v>16.649999999999999</v>
      </c>
      <c r="K95" s="32">
        <v>0</v>
      </c>
      <c r="L95" s="5">
        <v>241.19730000000001</v>
      </c>
      <c r="M95" s="29">
        <v>17.260000000000002</v>
      </c>
      <c r="N95" s="29">
        <v>0</v>
      </c>
      <c r="O95" s="5">
        <v>239.73990000000001</v>
      </c>
      <c r="P95" s="20">
        <v>16.03</v>
      </c>
      <c r="Q95" s="29">
        <v>0</v>
      </c>
      <c r="R95" s="5">
        <v>236.53928999999999</v>
      </c>
      <c r="S95" s="5"/>
      <c r="T95" s="20"/>
      <c r="U95" s="20"/>
      <c r="V95" s="20"/>
    </row>
    <row r="96" spans="1:22" x14ac:dyDescent="0.2">
      <c r="A96" s="4" t="s">
        <v>136</v>
      </c>
      <c r="B96" s="4" t="s">
        <v>140</v>
      </c>
      <c r="C96" s="4" t="s">
        <v>138</v>
      </c>
      <c r="D96" s="4" t="s">
        <v>66</v>
      </c>
      <c r="E96" s="4" t="s">
        <v>70</v>
      </c>
      <c r="F96" s="4" t="s">
        <v>79</v>
      </c>
      <c r="G96" s="4" t="s">
        <v>71</v>
      </c>
      <c r="H96" s="14">
        <v>109</v>
      </c>
      <c r="I96" s="19">
        <v>255.35149999999999</v>
      </c>
      <c r="J96" s="21">
        <v>22.27</v>
      </c>
      <c r="K96" s="32">
        <v>0</v>
      </c>
      <c r="L96" s="5">
        <v>236.03229999999999</v>
      </c>
      <c r="M96" s="29">
        <v>21.01</v>
      </c>
      <c r="N96" s="29">
        <v>0</v>
      </c>
      <c r="O96" s="5">
        <v>274.67070000000001</v>
      </c>
      <c r="P96" s="20">
        <v>23.53</v>
      </c>
      <c r="Q96" s="29">
        <v>0</v>
      </c>
      <c r="R96" s="5">
        <v>257.41079000000002</v>
      </c>
      <c r="S96" s="5"/>
      <c r="T96" s="20"/>
      <c r="U96" s="20"/>
      <c r="V96" s="20"/>
    </row>
    <row r="97" spans="1:22" x14ac:dyDescent="0.2">
      <c r="A97" s="4" t="s">
        <v>136</v>
      </c>
      <c r="B97" s="4" t="s">
        <v>141</v>
      </c>
      <c r="C97" s="4" t="s">
        <v>138</v>
      </c>
      <c r="D97" s="4" t="s">
        <v>66</v>
      </c>
      <c r="E97" s="4" t="s">
        <v>70</v>
      </c>
      <c r="F97" s="4" t="s">
        <v>79</v>
      </c>
      <c r="G97" s="4" t="s">
        <v>71</v>
      </c>
      <c r="H97" s="14">
        <v>111</v>
      </c>
      <c r="I97" s="19">
        <v>226.1062</v>
      </c>
      <c r="J97" s="21">
        <v>20.46</v>
      </c>
      <c r="K97" s="32">
        <v>0.495</v>
      </c>
      <c r="L97" s="5">
        <v>222.70840000000001</v>
      </c>
      <c r="M97" s="29">
        <v>20.239999999999998</v>
      </c>
      <c r="N97" s="29">
        <v>0</v>
      </c>
      <c r="O97" s="5">
        <v>229.50399999999999</v>
      </c>
      <c r="P97" s="20">
        <v>20.67</v>
      </c>
      <c r="Q97" s="29">
        <v>0.99</v>
      </c>
      <c r="R97" s="5"/>
      <c r="S97" s="5"/>
      <c r="T97" s="20"/>
      <c r="U97" s="20"/>
      <c r="V97" s="20"/>
    </row>
    <row r="98" spans="1:22" x14ac:dyDescent="0.2">
      <c r="A98" s="4" t="s">
        <v>136</v>
      </c>
      <c r="B98" s="4" t="s">
        <v>142</v>
      </c>
      <c r="C98" s="4" t="s">
        <v>138</v>
      </c>
      <c r="D98" s="4" t="s">
        <v>66</v>
      </c>
      <c r="E98" s="4" t="s">
        <v>70</v>
      </c>
      <c r="F98" s="4" t="s">
        <v>79</v>
      </c>
      <c r="G98" s="4" t="s">
        <v>71</v>
      </c>
      <c r="H98" s="14">
        <v>113</v>
      </c>
      <c r="I98" s="19">
        <v>258.66969999999998</v>
      </c>
      <c r="J98" s="21">
        <v>23.41</v>
      </c>
      <c r="K98" s="32">
        <v>0</v>
      </c>
      <c r="L98" s="5">
        <v>256.1277</v>
      </c>
      <c r="M98" s="29">
        <v>21.75</v>
      </c>
      <c r="N98" s="29">
        <v>0</v>
      </c>
      <c r="O98" s="5">
        <v>261.21159999999998</v>
      </c>
      <c r="P98" s="20">
        <v>25.07</v>
      </c>
      <c r="Q98" s="29">
        <v>0</v>
      </c>
      <c r="R98" s="5"/>
      <c r="S98" s="5"/>
      <c r="T98" s="20"/>
      <c r="U98" s="20"/>
      <c r="V98" s="20"/>
    </row>
    <row r="99" spans="1:22" x14ac:dyDescent="0.2">
      <c r="A99" s="4" t="s">
        <v>136</v>
      </c>
      <c r="B99" s="4" t="s">
        <v>143</v>
      </c>
      <c r="C99" s="4" t="s">
        <v>138</v>
      </c>
      <c r="D99" s="4" t="s">
        <v>66</v>
      </c>
      <c r="E99" s="4" t="s">
        <v>70</v>
      </c>
      <c r="F99" s="4" t="s">
        <v>79</v>
      </c>
      <c r="G99" s="4" t="s">
        <v>71</v>
      </c>
      <c r="H99" s="14">
        <v>106</v>
      </c>
      <c r="I99" s="19">
        <v>244.3168</v>
      </c>
      <c r="J99" s="21">
        <v>19.46</v>
      </c>
      <c r="K99" s="32">
        <v>0</v>
      </c>
      <c r="L99" s="5">
        <v>239.82159999999999</v>
      </c>
      <c r="M99" s="29">
        <v>19.239999999999998</v>
      </c>
      <c r="N99" s="29">
        <v>0</v>
      </c>
      <c r="O99" s="5">
        <v>248.81190000000001</v>
      </c>
      <c r="P99" s="20">
        <v>19.670000000000002</v>
      </c>
      <c r="Q99" s="29">
        <v>0</v>
      </c>
      <c r="R99" s="5"/>
      <c r="S99" s="5"/>
      <c r="T99" s="20"/>
      <c r="U99" s="20"/>
      <c r="V99" s="20"/>
    </row>
    <row r="100" spans="1:22" x14ac:dyDescent="0.2">
      <c r="A100" s="4" t="s">
        <v>136</v>
      </c>
      <c r="B100" s="4" t="s">
        <v>144</v>
      </c>
      <c r="C100" s="4" t="s">
        <v>138</v>
      </c>
      <c r="D100" s="4" t="s">
        <v>66</v>
      </c>
      <c r="E100" s="4" t="s">
        <v>70</v>
      </c>
      <c r="F100" s="4" t="s">
        <v>79</v>
      </c>
      <c r="G100" s="4" t="s">
        <v>71</v>
      </c>
      <c r="H100" s="14">
        <v>110</v>
      </c>
      <c r="I100" s="19">
        <v>268.77199999999999</v>
      </c>
      <c r="J100" s="21">
        <v>21.33</v>
      </c>
      <c r="K100" s="32">
        <v>0</v>
      </c>
      <c r="L100" s="5">
        <v>265.22070000000002</v>
      </c>
      <c r="M100" s="29">
        <v>21.16</v>
      </c>
      <c r="N100" s="29">
        <v>0</v>
      </c>
      <c r="O100" s="5">
        <v>272.32319999999999</v>
      </c>
      <c r="P100" s="20">
        <v>21.49</v>
      </c>
      <c r="Q100" s="29">
        <v>0</v>
      </c>
      <c r="R100" s="5">
        <v>258.72978000000001</v>
      </c>
      <c r="S100" s="5"/>
      <c r="T100" s="20"/>
      <c r="U100" s="20"/>
      <c r="V100" s="20"/>
    </row>
    <row r="101" spans="1:22" x14ac:dyDescent="0.2">
      <c r="A101" s="4" t="s">
        <v>136</v>
      </c>
      <c r="B101" s="4" t="s">
        <v>145</v>
      </c>
      <c r="C101" s="4" t="s">
        <v>138</v>
      </c>
      <c r="D101" s="4" t="s">
        <v>66</v>
      </c>
      <c r="E101" s="4" t="s">
        <v>70</v>
      </c>
      <c r="F101" s="4" t="s">
        <v>79</v>
      </c>
      <c r="G101" s="4" t="s">
        <v>71</v>
      </c>
      <c r="H101" s="14">
        <v>113</v>
      </c>
      <c r="I101" s="19">
        <v>268.62299999999999</v>
      </c>
      <c r="J101" s="21">
        <v>22.71</v>
      </c>
      <c r="K101" s="32">
        <v>0</v>
      </c>
      <c r="L101" s="5">
        <v>256.38040000000001</v>
      </c>
      <c r="M101" s="29">
        <v>21.46</v>
      </c>
      <c r="N101" s="29">
        <v>0</v>
      </c>
      <c r="O101" s="5">
        <v>280.86559999999997</v>
      </c>
      <c r="P101" s="20">
        <v>23.96</v>
      </c>
      <c r="Q101" s="29">
        <v>0</v>
      </c>
      <c r="R101" s="5">
        <v>257.81509</v>
      </c>
      <c r="S101" s="5"/>
      <c r="T101" s="20"/>
      <c r="U101" s="20"/>
      <c r="V101" s="20"/>
    </row>
    <row r="102" spans="1:22" x14ac:dyDescent="0.2">
      <c r="A102" s="4" t="s">
        <v>146</v>
      </c>
      <c r="B102" s="4" t="s">
        <v>147</v>
      </c>
      <c r="C102" s="4" t="s">
        <v>69</v>
      </c>
      <c r="D102" s="4" t="s">
        <v>66</v>
      </c>
      <c r="E102" s="4" t="s">
        <v>70</v>
      </c>
      <c r="G102" s="4" t="s">
        <v>71</v>
      </c>
      <c r="H102" s="14">
        <v>107</v>
      </c>
      <c r="I102" s="19">
        <v>235.70609999999999</v>
      </c>
      <c r="J102" s="21">
        <v>18.78</v>
      </c>
      <c r="K102" s="32">
        <v>0</v>
      </c>
      <c r="L102" s="5">
        <v>229.92449999999999</v>
      </c>
      <c r="M102" s="29">
        <v>18.82</v>
      </c>
      <c r="N102" s="29">
        <v>0</v>
      </c>
      <c r="O102" s="5">
        <v>241.48759999999999</v>
      </c>
      <c r="P102" s="20">
        <v>18.739999999999998</v>
      </c>
      <c r="Q102" s="29">
        <v>0</v>
      </c>
      <c r="R102" s="5"/>
      <c r="S102" s="5"/>
      <c r="T102" s="20"/>
      <c r="U102" s="20"/>
      <c r="V102" s="20"/>
    </row>
    <row r="103" spans="1:22" x14ac:dyDescent="0.2">
      <c r="A103" s="4" t="s">
        <v>148</v>
      </c>
      <c r="B103" s="4" t="s">
        <v>149</v>
      </c>
      <c r="C103" s="4" t="s">
        <v>65</v>
      </c>
      <c r="D103" s="4" t="s">
        <v>66</v>
      </c>
      <c r="G103" s="4" t="s">
        <v>67</v>
      </c>
      <c r="H103" s="14">
        <v>107</v>
      </c>
      <c r="I103" s="19">
        <v>257.23869999999999</v>
      </c>
      <c r="J103" s="21">
        <v>21.26</v>
      </c>
      <c r="K103" s="32">
        <v>0</v>
      </c>
      <c r="L103" s="5">
        <v>253.0463</v>
      </c>
      <c r="M103" s="29">
        <v>21.41</v>
      </c>
      <c r="N103" s="29">
        <v>0</v>
      </c>
      <c r="O103" s="5">
        <v>261.43099999999998</v>
      </c>
      <c r="P103" s="20">
        <v>21.11</v>
      </c>
      <c r="Q103" s="29">
        <v>0</v>
      </c>
      <c r="R103" s="5"/>
      <c r="S103" s="5"/>
      <c r="T103" s="20"/>
      <c r="U103" s="20"/>
      <c r="V103" s="20"/>
    </row>
    <row r="104" spans="1:22" x14ac:dyDescent="0.2">
      <c r="A104" s="4" t="s">
        <v>148</v>
      </c>
      <c r="B104" s="4" t="s">
        <v>150</v>
      </c>
      <c r="C104" s="4" t="s">
        <v>65</v>
      </c>
      <c r="D104" s="4" t="s">
        <v>66</v>
      </c>
      <c r="G104" s="4" t="s">
        <v>67</v>
      </c>
      <c r="H104" s="14">
        <v>114</v>
      </c>
      <c r="I104" s="19">
        <v>253.28899999999999</v>
      </c>
      <c r="J104" s="21">
        <v>23.98</v>
      </c>
      <c r="K104" s="32">
        <v>0.35</v>
      </c>
      <c r="L104" s="5">
        <v>249.4581</v>
      </c>
      <c r="M104" s="29">
        <v>21.76</v>
      </c>
      <c r="N104" s="29">
        <v>0</v>
      </c>
      <c r="O104" s="5">
        <v>257.1198</v>
      </c>
      <c r="P104" s="20">
        <v>26.19</v>
      </c>
      <c r="Q104" s="29">
        <v>0.7</v>
      </c>
      <c r="R104" s="5"/>
      <c r="S104" s="5"/>
      <c r="T104" s="20"/>
      <c r="U104" s="20"/>
      <c r="V104" s="20"/>
    </row>
    <row r="105" spans="1:22" x14ac:dyDescent="0.2">
      <c r="A105" s="7" t="s">
        <v>15</v>
      </c>
      <c r="B105" s="22"/>
      <c r="C105" s="22"/>
      <c r="D105" s="22"/>
      <c r="E105" s="22"/>
      <c r="F105" s="22"/>
      <c r="G105" s="22"/>
      <c r="H105" s="26"/>
      <c r="I105" s="8"/>
      <c r="J105" s="9"/>
      <c r="K105" s="8"/>
      <c r="L105" s="17"/>
      <c r="M105" s="27"/>
      <c r="N105" s="27"/>
      <c r="O105" s="17"/>
      <c r="P105" s="27"/>
      <c r="Q105" s="27"/>
      <c r="R105" s="17"/>
      <c r="S105" s="17"/>
      <c r="T105" s="27"/>
      <c r="U105" s="27"/>
      <c r="V105" s="27"/>
    </row>
    <row r="106" spans="1:22" x14ac:dyDescent="0.2">
      <c r="A106" s="4" t="s">
        <v>151</v>
      </c>
      <c r="B106" s="4">
        <v>4720</v>
      </c>
      <c r="H106" s="14">
        <v>107</v>
      </c>
      <c r="I106" s="19">
        <v>225.41419999999999</v>
      </c>
      <c r="J106" s="21">
        <v>18.350000000000001</v>
      </c>
      <c r="K106" s="32">
        <v>0</v>
      </c>
      <c r="L106" s="5">
        <v>214.9804</v>
      </c>
      <c r="M106" s="29">
        <v>19.07</v>
      </c>
      <c r="N106" s="29">
        <v>0</v>
      </c>
      <c r="O106" s="5">
        <v>235.84790000000001</v>
      </c>
      <c r="P106" s="20">
        <v>17.62</v>
      </c>
      <c r="Q106" s="29">
        <v>0</v>
      </c>
      <c r="R106" s="5">
        <v>220.88129000000001</v>
      </c>
      <c r="S106" s="5"/>
      <c r="T106" s="20"/>
      <c r="U106" s="20"/>
      <c r="V106" s="20"/>
    </row>
    <row r="107" spans="1:22" x14ac:dyDescent="0.2">
      <c r="A107" s="4" t="s">
        <v>151</v>
      </c>
      <c r="B107" s="4">
        <v>4920</v>
      </c>
      <c r="H107" s="14">
        <v>109</v>
      </c>
      <c r="I107" s="19">
        <v>232.53270000000001</v>
      </c>
      <c r="J107" s="21">
        <v>21.84</v>
      </c>
      <c r="K107" s="32">
        <v>0</v>
      </c>
      <c r="L107" s="5">
        <v>215.55099999999999</v>
      </c>
      <c r="M107" s="29">
        <v>21.41</v>
      </c>
      <c r="N107" s="29">
        <v>0</v>
      </c>
      <c r="O107" s="5">
        <v>249.51439999999999</v>
      </c>
      <c r="P107" s="20">
        <v>22.27</v>
      </c>
      <c r="Q107" s="29">
        <v>0</v>
      </c>
      <c r="R107" s="5"/>
      <c r="S107" s="5"/>
      <c r="T107" s="20"/>
      <c r="U107" s="20"/>
      <c r="V107" s="20"/>
    </row>
    <row r="108" spans="1:22" x14ac:dyDescent="0.2">
      <c r="A108" s="4" t="s">
        <v>151</v>
      </c>
      <c r="B108" s="4">
        <v>5320</v>
      </c>
      <c r="H108" s="14">
        <v>112</v>
      </c>
      <c r="I108" s="19">
        <v>248.63149999999999</v>
      </c>
      <c r="J108" s="21">
        <v>21.45</v>
      </c>
      <c r="K108" s="32">
        <v>0.5</v>
      </c>
      <c r="L108" s="5">
        <v>255.8261</v>
      </c>
      <c r="M108" s="29">
        <v>20.23</v>
      </c>
      <c r="N108" s="29">
        <v>0</v>
      </c>
      <c r="O108" s="5">
        <v>241.43680000000001</v>
      </c>
      <c r="P108" s="20">
        <v>22.66</v>
      </c>
      <c r="Q108" s="29">
        <v>1</v>
      </c>
      <c r="R108" s="5">
        <v>246.43876</v>
      </c>
      <c r="S108" s="5"/>
      <c r="T108" s="20"/>
      <c r="U108" s="20"/>
      <c r="V108" s="20"/>
    </row>
    <row r="109" spans="1:22" x14ac:dyDescent="0.2">
      <c r="A109" s="4" t="s">
        <v>152</v>
      </c>
      <c r="B109" s="4" t="s">
        <v>153</v>
      </c>
      <c r="C109" s="4" t="s">
        <v>69</v>
      </c>
      <c r="H109" s="14">
        <v>111</v>
      </c>
      <c r="I109" s="19">
        <v>243.4264</v>
      </c>
      <c r="J109" s="21">
        <v>21.88</v>
      </c>
      <c r="K109" s="32">
        <v>0</v>
      </c>
      <c r="L109" s="5">
        <v>229.7501</v>
      </c>
      <c r="M109" s="29">
        <v>22.11</v>
      </c>
      <c r="N109" s="29">
        <v>0</v>
      </c>
      <c r="O109" s="5">
        <v>257.10270000000003</v>
      </c>
      <c r="P109" s="20">
        <v>21.64</v>
      </c>
      <c r="Q109" s="29">
        <v>0</v>
      </c>
      <c r="R109" s="5">
        <v>250.02767</v>
      </c>
      <c r="S109" s="5"/>
      <c r="T109" s="20"/>
      <c r="U109" s="20"/>
      <c r="V109" s="20"/>
    </row>
    <row r="110" spans="1:22" x14ac:dyDescent="0.2">
      <c r="A110" s="4" t="s">
        <v>154</v>
      </c>
      <c r="B110" s="4">
        <v>5142</v>
      </c>
      <c r="H110" s="14">
        <v>109</v>
      </c>
      <c r="I110" s="19">
        <v>244.08330000000001</v>
      </c>
      <c r="J110" s="21">
        <v>21.14</v>
      </c>
      <c r="K110" s="32">
        <v>0</v>
      </c>
      <c r="L110" s="5">
        <v>234.63640000000001</v>
      </c>
      <c r="M110" s="29">
        <v>21.46</v>
      </c>
      <c r="N110" s="29">
        <v>0</v>
      </c>
      <c r="O110" s="5">
        <v>253.53020000000001</v>
      </c>
      <c r="P110" s="20">
        <v>20.82</v>
      </c>
      <c r="Q110" s="29">
        <v>0</v>
      </c>
      <c r="R110" s="5"/>
      <c r="S110" s="5"/>
      <c r="T110" s="20"/>
      <c r="U110" s="20"/>
      <c r="V110" s="20"/>
    </row>
    <row r="111" spans="1:22" x14ac:dyDescent="0.2">
      <c r="A111" s="4" t="s">
        <v>154</v>
      </c>
      <c r="B111" s="4">
        <v>5787</v>
      </c>
      <c r="H111" s="14">
        <v>108</v>
      </c>
      <c r="I111" s="19">
        <v>244.24619999999999</v>
      </c>
      <c r="J111" s="21">
        <v>20.11</v>
      </c>
      <c r="K111" s="32">
        <v>0</v>
      </c>
      <c r="L111" s="5">
        <v>236.76070000000001</v>
      </c>
      <c r="M111" s="29">
        <v>19.62</v>
      </c>
      <c r="N111" s="29">
        <v>0</v>
      </c>
      <c r="O111" s="5">
        <v>251.73169999999999</v>
      </c>
      <c r="P111" s="20">
        <v>20.59</v>
      </c>
      <c r="Q111" s="29">
        <v>0</v>
      </c>
      <c r="R111" s="5">
        <v>246.03176999999999</v>
      </c>
      <c r="S111" s="5"/>
      <c r="T111" s="20"/>
      <c r="U111" s="20"/>
      <c r="V111" s="20"/>
    </row>
    <row r="112" spans="1:22" x14ac:dyDescent="0.2">
      <c r="A112" s="4" t="s">
        <v>154</v>
      </c>
      <c r="B112" s="4">
        <v>5900</v>
      </c>
      <c r="H112" s="14">
        <v>108</v>
      </c>
      <c r="I112" s="19">
        <v>237.22540000000001</v>
      </c>
      <c r="J112" s="21">
        <v>18.47</v>
      </c>
      <c r="K112" s="32">
        <v>0</v>
      </c>
      <c r="L112" s="5">
        <v>235.62620000000001</v>
      </c>
      <c r="M112" s="29">
        <v>17.54</v>
      </c>
      <c r="N112" s="29">
        <v>0</v>
      </c>
      <c r="O112" s="5">
        <v>238.8246</v>
      </c>
      <c r="P112" s="20">
        <v>19.39</v>
      </c>
      <c r="Q112" s="29">
        <v>0</v>
      </c>
      <c r="R112" s="5">
        <v>239.40924000000001</v>
      </c>
      <c r="S112" s="5"/>
      <c r="T112" s="20"/>
      <c r="U112" s="20"/>
      <c r="V112" s="20"/>
    </row>
    <row r="113" spans="1:22" x14ac:dyDescent="0.2">
      <c r="A113" s="4" t="s">
        <v>154</v>
      </c>
      <c r="B113" s="4">
        <v>6590</v>
      </c>
      <c r="H113" s="14">
        <v>111</v>
      </c>
      <c r="I113" s="19">
        <v>251.37520000000001</v>
      </c>
      <c r="J113" s="21">
        <v>19.71</v>
      </c>
      <c r="K113" s="32">
        <v>0</v>
      </c>
      <c r="L113" s="5">
        <v>247.07849999999999</v>
      </c>
      <c r="M113" s="29">
        <v>18.29</v>
      </c>
      <c r="N113" s="29">
        <v>0</v>
      </c>
      <c r="O113" s="5">
        <v>255.67179999999999</v>
      </c>
      <c r="P113" s="20">
        <v>21.13</v>
      </c>
      <c r="Q113" s="29">
        <v>0</v>
      </c>
      <c r="R113" s="5">
        <v>248.59408999999999</v>
      </c>
      <c r="S113" s="5"/>
      <c r="T113" s="20"/>
      <c r="U113" s="20"/>
      <c r="V113" s="20"/>
    </row>
    <row r="114" spans="1:22" x14ac:dyDescent="0.2">
      <c r="A114" s="4" t="s">
        <v>154</v>
      </c>
      <c r="B114" s="4">
        <v>6878</v>
      </c>
      <c r="H114" s="14">
        <v>112</v>
      </c>
      <c r="I114" s="19">
        <v>247.0163</v>
      </c>
      <c r="J114" s="21">
        <v>23.79</v>
      </c>
      <c r="K114" s="32">
        <v>0</v>
      </c>
      <c r="L114" s="5">
        <v>238.25239999999999</v>
      </c>
      <c r="M114" s="29">
        <v>22.73</v>
      </c>
      <c r="N114" s="29">
        <v>0</v>
      </c>
      <c r="O114" s="5">
        <v>255.78020000000001</v>
      </c>
      <c r="P114" s="20">
        <v>24.85</v>
      </c>
      <c r="Q114" s="29">
        <v>0</v>
      </c>
      <c r="R114" s="5">
        <v>259.67124999999999</v>
      </c>
      <c r="S114" s="5"/>
      <c r="T114" s="20"/>
      <c r="U114" s="20"/>
      <c r="V114" s="20"/>
    </row>
    <row r="115" spans="1:22" x14ac:dyDescent="0.2">
      <c r="A115" s="4" t="s">
        <v>154</v>
      </c>
      <c r="B115" s="4">
        <v>8904</v>
      </c>
      <c r="H115" s="14">
        <v>113</v>
      </c>
      <c r="I115" s="19">
        <v>248.9804</v>
      </c>
      <c r="J115" s="21">
        <v>22.48</v>
      </c>
      <c r="K115" s="32">
        <v>0</v>
      </c>
      <c r="L115" s="5">
        <v>235.05459999999999</v>
      </c>
      <c r="M115" s="29">
        <v>21.89</v>
      </c>
      <c r="N115" s="29">
        <v>0</v>
      </c>
      <c r="O115" s="5">
        <v>262.90609999999998</v>
      </c>
      <c r="P115" s="20">
        <v>23.07</v>
      </c>
      <c r="Q115" s="29">
        <v>0</v>
      </c>
      <c r="R115" s="5"/>
      <c r="S115" s="5"/>
      <c r="T115" s="20"/>
      <c r="U115" s="20"/>
      <c r="V115" s="20"/>
    </row>
    <row r="116" spans="1:22" x14ac:dyDescent="0.2">
      <c r="A116" s="4" t="s">
        <v>155</v>
      </c>
      <c r="B116" s="4" t="s">
        <v>156</v>
      </c>
      <c r="C116" s="4" t="s">
        <v>65</v>
      </c>
      <c r="H116" s="14">
        <v>111</v>
      </c>
      <c r="I116" s="19">
        <v>246.35310000000001</v>
      </c>
      <c r="J116" s="21">
        <v>21.03</v>
      </c>
      <c r="K116" s="32">
        <v>0</v>
      </c>
      <c r="L116" s="5">
        <v>241.911</v>
      </c>
      <c r="M116" s="29">
        <v>20.68</v>
      </c>
      <c r="N116" s="29">
        <v>0</v>
      </c>
      <c r="O116" s="5">
        <v>250.79509999999999</v>
      </c>
      <c r="P116" s="20">
        <v>21.37</v>
      </c>
      <c r="Q116" s="29">
        <v>0</v>
      </c>
      <c r="R116" s="5"/>
      <c r="S116" s="5"/>
      <c r="T116" s="20"/>
      <c r="U116" s="20"/>
      <c r="V116" s="20"/>
    </row>
    <row r="117" spans="1:22" x14ac:dyDescent="0.2">
      <c r="A117" s="4" t="s">
        <v>155</v>
      </c>
      <c r="B117" s="4" t="s">
        <v>157</v>
      </c>
      <c r="C117" s="4" t="s">
        <v>65</v>
      </c>
      <c r="H117" s="14">
        <v>108</v>
      </c>
      <c r="I117" s="19">
        <v>250.05080000000001</v>
      </c>
      <c r="J117" s="21">
        <v>20.62</v>
      </c>
      <c r="K117" s="32">
        <v>0</v>
      </c>
      <c r="L117" s="5">
        <v>252.06659999999999</v>
      </c>
      <c r="M117" s="29">
        <v>20.3</v>
      </c>
      <c r="N117" s="29">
        <v>0</v>
      </c>
      <c r="O117" s="5">
        <v>248.035</v>
      </c>
      <c r="P117" s="20">
        <v>20.93</v>
      </c>
      <c r="Q117" s="29">
        <v>0</v>
      </c>
      <c r="R117" s="5">
        <v>247.93055000000001</v>
      </c>
      <c r="S117" s="5"/>
      <c r="T117" s="20"/>
      <c r="U117" s="20"/>
      <c r="V117" s="20"/>
    </row>
    <row r="118" spans="1:22" x14ac:dyDescent="0.2">
      <c r="A118" s="4" t="s">
        <v>155</v>
      </c>
      <c r="B118" s="4" t="s">
        <v>158</v>
      </c>
      <c r="C118" s="4" t="s">
        <v>65</v>
      </c>
      <c r="H118" s="14">
        <v>106</v>
      </c>
      <c r="I118" s="19">
        <v>261.18819999999999</v>
      </c>
      <c r="J118" s="21">
        <v>19.22</v>
      </c>
      <c r="K118" s="32">
        <v>0</v>
      </c>
      <c r="L118" s="5">
        <v>262.8091</v>
      </c>
      <c r="M118" s="29">
        <v>18.29</v>
      </c>
      <c r="N118" s="29">
        <v>0</v>
      </c>
      <c r="O118" s="5">
        <v>259.56720000000001</v>
      </c>
      <c r="P118" s="20">
        <v>20.14</v>
      </c>
      <c r="Q118" s="29">
        <v>0</v>
      </c>
      <c r="R118" s="5"/>
      <c r="S118" s="5"/>
      <c r="T118" s="20"/>
      <c r="U118" s="20"/>
      <c r="V118" s="20"/>
    </row>
    <row r="119" spans="1:22" ht="6" customHeight="1" x14ac:dyDescent="0.2">
      <c r="I119" s="19"/>
      <c r="J119" s="21"/>
      <c r="K119" s="19"/>
      <c r="L119" s="5"/>
      <c r="M119" s="29"/>
      <c r="N119" s="29"/>
      <c r="O119" s="5"/>
      <c r="P119" s="20"/>
      <c r="Q119" s="20"/>
      <c r="R119" s="5"/>
      <c r="S119" s="5"/>
      <c r="T119" s="20"/>
      <c r="U119" s="20"/>
      <c r="V119" s="20"/>
    </row>
    <row r="120" spans="1:22" x14ac:dyDescent="0.2">
      <c r="B120" s="2" t="s">
        <v>7</v>
      </c>
      <c r="I120" s="19">
        <v>252.68081000000001</v>
      </c>
      <c r="J120" s="21">
        <v>20.772259999999999</v>
      </c>
      <c r="K120" s="32"/>
      <c r="L120" s="5">
        <v>244.93604999999999</v>
      </c>
      <c r="M120" s="29">
        <v>20.161899999999999</v>
      </c>
      <c r="N120" s="29"/>
      <c r="O120" s="5">
        <v>260.42554999999999</v>
      </c>
      <c r="P120" s="20">
        <v>21.38325</v>
      </c>
      <c r="Q120" s="20"/>
      <c r="R120" s="5"/>
      <c r="S120" s="5"/>
      <c r="T120" s="20"/>
      <c r="U120" s="20"/>
      <c r="V120" s="20"/>
    </row>
    <row r="121" spans="1:22" x14ac:dyDescent="0.2">
      <c r="B121" s="2" t="s">
        <v>8</v>
      </c>
      <c r="I121" s="19">
        <v>9.8359975627791894</v>
      </c>
      <c r="J121" s="21">
        <v>1.4002481372722122</v>
      </c>
      <c r="K121" s="19"/>
      <c r="L121" s="5">
        <v>13.5596</v>
      </c>
      <c r="M121" s="29">
        <v>1.01284</v>
      </c>
      <c r="N121" s="29"/>
      <c r="O121" s="5">
        <v>11.203279999999999</v>
      </c>
      <c r="P121" s="20">
        <v>1.1675500000000001</v>
      </c>
      <c r="Q121" s="20"/>
      <c r="R121" s="5"/>
      <c r="S121" s="5"/>
      <c r="T121" s="20"/>
      <c r="U121" s="20"/>
      <c r="V121" s="20"/>
    </row>
    <row r="122" spans="1:22" x14ac:dyDescent="0.2">
      <c r="B122" s="2" t="s">
        <v>9</v>
      </c>
      <c r="I122" s="19">
        <v>5.8200478761521142</v>
      </c>
      <c r="J122" s="21">
        <v>10.078767372829523</v>
      </c>
      <c r="K122" s="19"/>
      <c r="L122" s="5">
        <v>5.85372</v>
      </c>
      <c r="M122" s="29">
        <v>5.3118499999999997</v>
      </c>
      <c r="N122" s="29"/>
      <c r="O122" s="5">
        <v>4.5488299999999997</v>
      </c>
      <c r="P122" s="20">
        <v>5.7735200000000004</v>
      </c>
      <c r="Q122" s="20"/>
      <c r="R122" s="5"/>
      <c r="S122" s="5"/>
      <c r="T122" s="20"/>
      <c r="U122" s="20"/>
      <c r="V122" s="20"/>
    </row>
    <row r="123" spans="1:22" x14ac:dyDescent="0.2">
      <c r="I123" s="5"/>
      <c r="J123" s="20"/>
      <c r="K123" s="5"/>
      <c r="L123" s="5"/>
      <c r="M123" s="29"/>
      <c r="N123" s="29"/>
      <c r="O123" s="5"/>
      <c r="P123" s="20"/>
      <c r="Q123" s="20"/>
      <c r="R123" s="5"/>
      <c r="S123" s="5"/>
      <c r="T123" s="5"/>
      <c r="U123" s="5"/>
    </row>
    <row r="124" spans="1:22" ht="14.25" x14ac:dyDescent="0.2">
      <c r="A124" s="10" t="s">
        <v>18</v>
      </c>
      <c r="I124" s="5"/>
      <c r="J124" s="20"/>
      <c r="K124" s="5"/>
      <c r="L124" s="5"/>
      <c r="M124" s="29"/>
      <c r="N124" s="29"/>
      <c r="O124" s="5"/>
      <c r="P124" s="20"/>
      <c r="Q124" s="20"/>
      <c r="R124" s="5"/>
      <c r="S124" s="5"/>
      <c r="T124" s="5"/>
      <c r="U124" s="5"/>
    </row>
    <row r="125" spans="1:22" ht="14.25" x14ac:dyDescent="0.2">
      <c r="A125" s="11" t="s">
        <v>19</v>
      </c>
      <c r="I125" s="5"/>
      <c r="J125" s="20"/>
      <c r="K125" s="5"/>
      <c r="L125" s="5"/>
      <c r="M125" s="29"/>
      <c r="N125" s="29"/>
      <c r="O125" s="5"/>
      <c r="P125" s="20"/>
      <c r="Q125" s="20"/>
      <c r="R125" s="5"/>
      <c r="S125" s="5"/>
      <c r="T125" s="5"/>
      <c r="U125" s="5"/>
    </row>
    <row r="126" spans="1:22" ht="14.25" x14ac:dyDescent="0.2">
      <c r="A126" s="10" t="s">
        <v>20</v>
      </c>
      <c r="I126" s="5"/>
      <c r="J126" s="20"/>
      <c r="K126" s="5"/>
      <c r="L126" s="5"/>
      <c r="M126" s="29"/>
      <c r="N126" s="29"/>
      <c r="O126" s="5"/>
      <c r="P126" s="20"/>
      <c r="Q126" s="20"/>
      <c r="R126" s="5"/>
      <c r="S126" s="5"/>
      <c r="T126" s="5"/>
      <c r="U126" s="5"/>
    </row>
    <row r="127" spans="1:22" ht="14.25" x14ac:dyDescent="0.2">
      <c r="A127" s="16" t="s">
        <v>29</v>
      </c>
      <c r="I127" s="5"/>
      <c r="J127" s="20"/>
      <c r="K127" s="5"/>
      <c r="L127" s="5"/>
      <c r="M127" s="29"/>
      <c r="N127" s="29"/>
      <c r="O127" s="5"/>
      <c r="P127" s="20"/>
      <c r="Q127" s="20"/>
      <c r="R127" s="5"/>
      <c r="S127" s="5"/>
      <c r="T127" s="5"/>
      <c r="U127" s="5"/>
    </row>
    <row r="128" spans="1:22" ht="14.25" x14ac:dyDescent="0.2">
      <c r="A128" s="13" t="s">
        <v>184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9:21" x14ac:dyDescent="0.2">
      <c r="I129" s="5"/>
      <c r="J129" s="20"/>
      <c r="K129" s="5"/>
      <c r="L129" s="5"/>
      <c r="M129" s="29"/>
      <c r="N129" s="29"/>
      <c r="O129" s="5"/>
      <c r="P129" s="20"/>
      <c r="Q129" s="20"/>
      <c r="R129" s="5"/>
      <c r="S129" s="5"/>
      <c r="T129" s="5"/>
      <c r="U129" s="5"/>
    </row>
    <row r="130" spans="9:21" x14ac:dyDescent="0.2">
      <c r="I130" s="5"/>
      <c r="J130" s="20"/>
      <c r="K130" s="5"/>
      <c r="L130" s="5"/>
      <c r="M130" s="29"/>
      <c r="N130" s="29"/>
      <c r="O130" s="5"/>
      <c r="P130" s="20"/>
      <c r="Q130" s="20"/>
      <c r="R130" s="5"/>
      <c r="S130" s="5"/>
      <c r="T130" s="5"/>
      <c r="U130" s="5"/>
    </row>
    <row r="131" spans="9:21" x14ac:dyDescent="0.2">
      <c r="I131" s="5"/>
      <c r="J131" s="20"/>
      <c r="K131" s="5"/>
      <c r="L131" s="5"/>
      <c r="M131" s="29"/>
      <c r="N131" s="29"/>
      <c r="O131" s="5"/>
      <c r="P131" s="20"/>
      <c r="Q131" s="20"/>
      <c r="R131" s="5"/>
      <c r="S131" s="5"/>
      <c r="T131" s="5"/>
      <c r="U131" s="5"/>
    </row>
  </sheetData>
  <mergeCells count="4">
    <mergeCell ref="D5:F5"/>
    <mergeCell ref="T2:V2"/>
    <mergeCell ref="I3:K3"/>
    <mergeCell ref="L3:N3"/>
  </mergeCells>
  <phoneticPr fontId="0" type="noConversion"/>
  <hyperlinks>
    <hyperlink ref="AA9" r:id="rId1"/>
    <hyperlink ref="AB9" r:id="rId2"/>
    <hyperlink ref="AC9" r:id="rId3"/>
  </hyperlinks>
  <pageMargins left="0.25" right="0.25" top="0.75" bottom="0.75" header="0.3" footer="0.3"/>
  <pageSetup scale="73" fitToWidth="0" fitToHeight="0" orientation="landscape" horizontalDpi="96" verticalDpi="96" r:id="rId4"/>
  <headerFooter alignWithMargins="0"/>
  <rowBreaks count="2" manualBreakCount="2">
    <brk id="56" max="21" man="1"/>
    <brk id="104" max="21" man="1"/>
  </rowBreaks>
  <colBreaks count="1" manualBreakCount="1">
    <brk id="22" max="1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40" sqref="C40"/>
    </sheetView>
  </sheetViews>
  <sheetFormatPr defaultRowHeight="12.75" x14ac:dyDescent="0.2"/>
  <cols>
    <col min="1" max="1" width="14.42578125" style="35" bestFit="1" customWidth="1"/>
    <col min="2" max="2" width="1.7109375" style="35" customWidth="1"/>
    <col min="3" max="5" width="20.7109375" customWidth="1"/>
  </cols>
  <sheetData>
    <row r="1" spans="1:5" s="35" customFormat="1" x14ac:dyDescent="0.2">
      <c r="A1" s="34" t="s">
        <v>34</v>
      </c>
      <c r="B1" s="34"/>
      <c r="C1" s="31" t="s">
        <v>186</v>
      </c>
      <c r="D1" s="31" t="s">
        <v>30</v>
      </c>
      <c r="E1" s="31" t="s">
        <v>26</v>
      </c>
    </row>
    <row r="2" spans="1:5" x14ac:dyDescent="0.2">
      <c r="A2" s="34" t="s">
        <v>35</v>
      </c>
      <c r="B2" s="34"/>
      <c r="C2" s="23" t="s">
        <v>187</v>
      </c>
      <c r="D2" s="23" t="s">
        <v>30</v>
      </c>
      <c r="E2" s="23" t="s">
        <v>36</v>
      </c>
    </row>
    <row r="3" spans="1:5" x14ac:dyDescent="0.2">
      <c r="A3" s="34" t="s">
        <v>37</v>
      </c>
      <c r="B3" s="34"/>
      <c r="C3" s="37" t="s">
        <v>38</v>
      </c>
      <c r="D3" s="38" t="s">
        <v>38</v>
      </c>
      <c r="E3" s="38" t="s">
        <v>38</v>
      </c>
    </row>
    <row r="4" spans="1:5" x14ac:dyDescent="0.2">
      <c r="A4" s="34" t="s">
        <v>39</v>
      </c>
      <c r="B4" s="34"/>
      <c r="C4" s="4" t="s">
        <v>188</v>
      </c>
      <c r="D4" s="23" t="s">
        <v>40</v>
      </c>
      <c r="E4" s="23" t="s">
        <v>41</v>
      </c>
    </row>
    <row r="5" spans="1:5" x14ac:dyDescent="0.2">
      <c r="A5" s="34" t="s">
        <v>42</v>
      </c>
      <c r="B5" s="34"/>
      <c r="C5" s="36" t="s">
        <v>190</v>
      </c>
      <c r="D5" s="23" t="s">
        <v>43</v>
      </c>
      <c r="E5" s="23" t="s">
        <v>44</v>
      </c>
    </row>
    <row r="6" spans="1:5" s="41" customFormat="1" x14ac:dyDescent="0.2">
      <c r="A6" s="39" t="s">
        <v>45</v>
      </c>
      <c r="B6" s="39"/>
      <c r="C6" s="40">
        <v>44313</v>
      </c>
      <c r="D6" s="40">
        <v>44313</v>
      </c>
      <c r="E6" s="40">
        <v>44312</v>
      </c>
    </row>
    <row r="7" spans="1:5" s="41" customFormat="1" x14ac:dyDescent="0.2">
      <c r="A7" s="39" t="s">
        <v>46</v>
      </c>
      <c r="B7" s="39"/>
      <c r="C7" s="46" t="s">
        <v>189</v>
      </c>
      <c r="D7" s="40">
        <v>44478</v>
      </c>
      <c r="E7" s="40">
        <v>44462</v>
      </c>
    </row>
    <row r="8" spans="1:5" x14ac:dyDescent="0.2">
      <c r="A8" s="34" t="s">
        <v>47</v>
      </c>
      <c r="B8" s="34"/>
      <c r="C8" s="4" t="s">
        <v>48</v>
      </c>
      <c r="D8" s="23" t="s">
        <v>192</v>
      </c>
      <c r="E8" s="23" t="s">
        <v>49</v>
      </c>
    </row>
    <row r="9" spans="1:5" x14ac:dyDescent="0.2">
      <c r="A9" s="34"/>
      <c r="B9" s="34"/>
      <c r="C9" s="4"/>
      <c r="D9" s="23"/>
      <c r="E9" s="23"/>
    </row>
    <row r="10" spans="1:5" x14ac:dyDescent="0.2">
      <c r="A10" s="42" t="s">
        <v>193</v>
      </c>
      <c r="B10" s="43"/>
      <c r="C10" s="44"/>
      <c r="D10" s="45"/>
      <c r="E10" s="45"/>
    </row>
    <row r="11" spans="1:5" x14ac:dyDescent="0.2">
      <c r="A11" s="34" t="s">
        <v>50</v>
      </c>
      <c r="B11" s="34"/>
      <c r="C11" s="23"/>
      <c r="D11" s="36" t="s">
        <v>51</v>
      </c>
      <c r="E11" s="23" t="s">
        <v>52</v>
      </c>
    </row>
    <row r="12" spans="1:5" x14ac:dyDescent="0.2">
      <c r="A12" s="34" t="s">
        <v>53</v>
      </c>
      <c r="B12" s="34"/>
      <c r="C12" s="36" t="s">
        <v>54</v>
      </c>
      <c r="D12" s="36" t="s">
        <v>54</v>
      </c>
      <c r="E12" s="36" t="s">
        <v>54</v>
      </c>
    </row>
    <row r="13" spans="1:5" x14ac:dyDescent="0.2">
      <c r="A13" s="34" t="s">
        <v>191</v>
      </c>
      <c r="B13" s="34"/>
      <c r="C13" s="36" t="s">
        <v>59</v>
      </c>
      <c r="D13" s="36" t="s">
        <v>194</v>
      </c>
      <c r="E13" s="36"/>
    </row>
    <row r="14" spans="1:5" x14ac:dyDescent="0.2">
      <c r="A14" s="7" t="s">
        <v>55</v>
      </c>
      <c r="B14" s="43"/>
      <c r="C14" s="44"/>
      <c r="D14" s="45"/>
      <c r="E14" s="45"/>
    </row>
    <row r="15" spans="1:5" x14ac:dyDescent="0.2">
      <c r="A15" s="34" t="s">
        <v>56</v>
      </c>
      <c r="B15" s="34"/>
      <c r="C15" s="4" t="s">
        <v>57</v>
      </c>
      <c r="D15" s="4" t="s">
        <v>57</v>
      </c>
      <c r="E15" s="4" t="s">
        <v>57</v>
      </c>
    </row>
    <row r="16" spans="1:5" x14ac:dyDescent="0.2">
      <c r="A16" s="34" t="s">
        <v>58</v>
      </c>
      <c r="B16" s="34"/>
      <c r="C16" s="4" t="s">
        <v>59</v>
      </c>
      <c r="D16" s="4" t="s">
        <v>59</v>
      </c>
      <c r="E16" s="4" t="s">
        <v>60</v>
      </c>
    </row>
    <row r="17" spans="1:5" x14ac:dyDescent="0.2">
      <c r="A17" s="34" t="s">
        <v>61</v>
      </c>
      <c r="C17" s="36">
        <v>42.288433716158004</v>
      </c>
      <c r="D17" s="36">
        <v>41.868268760219799</v>
      </c>
      <c r="E17" s="36">
        <v>41.746914669203697</v>
      </c>
    </row>
    <row r="18" spans="1:5" x14ac:dyDescent="0.2">
      <c r="A18" s="34" t="s">
        <v>62</v>
      </c>
      <c r="C18" s="36">
        <v>-89.681558002825497</v>
      </c>
      <c r="D18" s="36">
        <v>-88.826292831120796</v>
      </c>
      <c r="E18" s="36">
        <v>-90.016628395516307</v>
      </c>
    </row>
  </sheetData>
  <hyperlinks>
    <hyperlink ref="C3" r:id="rId1"/>
    <hyperlink ref="D3" r:id="rId2"/>
    <hyperlink ref="E3" r:id="rId3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Yield Data</vt:lpstr>
      <vt:lpstr>Trial Info</vt:lpstr>
      <vt:lpstr>'Yield Data'!Print_Area</vt:lpstr>
      <vt:lpstr>'Yield Data'!Print_Titles</vt:lpstr>
    </vt:vector>
  </TitlesOfParts>
  <Company>uiuc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Darin Joos</dc:creator>
  <cp:lastModifiedBy>Joos, Darin K</cp:lastModifiedBy>
  <cp:lastPrinted>2021-11-09T21:00:44Z</cp:lastPrinted>
  <dcterms:created xsi:type="dcterms:W3CDTF">2000-10-30T16:14:23Z</dcterms:created>
  <dcterms:modified xsi:type="dcterms:W3CDTF">2021-11-10T14:51:09Z</dcterms:modified>
</cp:coreProperties>
</file>